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我的雲端硬碟\媒體圖書館\前台選單目錄\檔案庫\3-檔案專區\碳平衡\文件別\法規標準\綠色工廠\"/>
    </mc:Choice>
  </mc:AlternateContent>
  <xr:revisionPtr revIDLastSave="0" documentId="8_{372E63E1-D29C-4B7D-A721-B77781A364A9}" xr6:coauthVersionLast="47" xr6:coauthVersionMax="47" xr10:uidLastSave="{00000000-0000-0000-0000-000000000000}"/>
  <bookViews>
    <workbookView xWindow="1560" yWindow="1005" windowWidth="16725" windowHeight="15195" xr2:uid="{A277D2D2-4FF4-4D1A-9B3A-A5E5B15A94A9}"/>
  </bookViews>
  <sheets>
    <sheet name="封面" sheetId="6" r:id="rId1"/>
    <sheet name="基本資料" sheetId="4" r:id="rId2"/>
    <sheet name="廠區綠環境評估指標得分總表" sheetId="5" r:id="rId3"/>
    <sheet name="廠區綠環境評估指標" sheetId="1" r:id="rId4"/>
    <sheet name="廠區綠環境永續優化指標 (改)" sheetId="2" state="hidden" r:id="rId5"/>
  </sheets>
  <definedNames>
    <definedName name="_xlnm.Print_Area" localSheetId="1">基本資料!$A$1:$G$33</definedName>
    <definedName name="_xlnm.Print_Area" localSheetId="3">廠區綠環境評估指標!$A$1:$J$91</definedName>
    <definedName name="_xlnm.Print_Area" localSheetId="2">廠區綠環境評估指標得分總表!$A$1:$G$13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5" l="1"/>
  <c r="F5" i="5"/>
  <c r="F6" i="5"/>
  <c r="F7" i="5"/>
  <c r="F8" i="5"/>
  <c r="F9" i="5"/>
  <c r="F10" i="5"/>
  <c r="F11" i="5"/>
  <c r="F32" i="4" l="1"/>
  <c r="F31" i="4"/>
  <c r="F30" i="4"/>
  <c r="F29" i="4"/>
  <c r="F28" i="4"/>
  <c r="F12" i="5" l="1"/>
  <c r="E11" i="5"/>
  <c r="E10" i="5"/>
  <c r="E9" i="5"/>
  <c r="E8" i="5"/>
  <c r="E7" i="5"/>
  <c r="E6" i="5"/>
  <c r="E5" i="5"/>
  <c r="E4" i="5"/>
  <c r="E12" i="5" s="1"/>
</calcChain>
</file>

<file path=xl/sharedStrings.xml><?xml version="1.0" encoding="utf-8"?>
<sst xmlns="http://schemas.openxmlformats.org/spreadsheetml/2006/main" count="390" uniqueCount="222">
  <si>
    <t>評分面向</t>
  </si>
  <si>
    <t>評分項目</t>
  </si>
  <si>
    <t>已執行</t>
  </si>
  <si>
    <t>工廠現況描述</t>
  </si>
  <si>
    <t>自評
得分</t>
    <phoneticPr fontId="1" type="noConversion"/>
  </si>
  <si>
    <t>審查
得分</t>
    <phoneticPr fontId="1" type="noConversion"/>
  </si>
  <si>
    <t>配分</t>
    <phoneticPr fontId="1" type="noConversion"/>
  </si>
  <si>
    <t>佐證文件名稱</t>
    <phoneticPr fontId="1" type="noConversion"/>
  </si>
  <si>
    <t>基本資訊</t>
  </si>
  <si>
    <t>現況與規劃</t>
  </si>
  <si>
    <t>1.廠區環境優化進行教育訓練</t>
    <phoneticPr fontId="1" type="noConversion"/>
  </si>
  <si>
    <t>總分</t>
    <phoneticPr fontId="1" type="noConversion"/>
  </si>
  <si>
    <t>其他綠環境永續優化作法</t>
    <phoneticPr fontId="1" type="noConversion"/>
  </si>
  <si>
    <t>請自行舉例</t>
    <phoneticPr fontId="1" type="noConversion"/>
  </si>
  <si>
    <t>填表人簽章：(工廠填寫)</t>
    <phoneticPr fontId="1" type="noConversion"/>
  </si>
  <si>
    <t>2.戶外基地綠化-生態指標群</t>
    <phoneticPr fontId="1" type="noConversion"/>
  </si>
  <si>
    <t>3.戶外基地採保水設計-生態指標群</t>
    <phoneticPr fontId="1" type="noConversion"/>
  </si>
  <si>
    <t>4.設置再生能源及戶外使用節能設備-節能指標群</t>
    <phoneticPr fontId="1" type="noConversion"/>
  </si>
  <si>
    <t>5.推動綠色交通-節能指標群</t>
    <phoneticPr fontId="1" type="noConversion"/>
  </si>
  <si>
    <t>6.戶外基地設置雨水貯留供水系統-水資源指標</t>
    <phoneticPr fontId="1" type="noConversion"/>
  </si>
  <si>
    <t>7.戶外基地之環境健康規劃-健康指標群</t>
    <phoneticPr fontId="1" type="noConversion"/>
  </si>
  <si>
    <t>8.創新技術優惠加分-加分項</t>
    <phoneticPr fontId="1" type="noConversion"/>
  </si>
  <si>
    <r>
      <rPr>
        <sz val="12"/>
        <color rgb="FFFF0000"/>
        <rFont val="微軟正黑體"/>
        <family val="2"/>
        <charset val="136"/>
      </rPr>
      <t>曾</t>
    </r>
    <r>
      <rPr>
        <sz val="12"/>
        <color theme="1"/>
        <rFont val="微軟正黑體"/>
        <family val="2"/>
        <charset val="136"/>
      </rPr>
      <t>參與同業別其他廠區辦理之環境改善宣導會</t>
    </r>
    <phoneticPr fontId="1" type="noConversion"/>
  </si>
  <si>
    <r>
      <rPr>
        <sz val="12"/>
        <color rgb="FFFF0000"/>
        <rFont val="微軟正黑體"/>
        <family val="2"/>
        <charset val="136"/>
      </rPr>
      <t>曾</t>
    </r>
    <r>
      <rPr>
        <sz val="12"/>
        <color theme="1"/>
        <rFont val="微軟正黑體"/>
        <family val="2"/>
        <charset val="136"/>
      </rPr>
      <t>參與綠色工廠以外之公辦廠區環境改善評比</t>
    </r>
    <phoneticPr fontId="1" type="noConversion"/>
  </si>
  <si>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透過各式公告對外宣導綠環境改善措施</t>
    </r>
    <phoneticPr fontId="1" type="noConversion"/>
  </si>
  <si>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與有關單位合作推廣與執行廠區環境改善</t>
    </r>
    <phoneticPr fontId="1" type="noConversion"/>
  </si>
  <si>
    <t>工廠工作人員已清楚了解環境綠化之重要性，掌握綠建築標章及環境永續相關知識</t>
    <phoneticPr fontId="1" type="noConversion"/>
  </si>
  <si>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提供工廠綠地面積比例(綠地面積/總基地面積)以及執行綠化有困難之面積，並提供圖說與計算方式</t>
    </r>
    <phoneticPr fontId="1" type="noConversion"/>
  </si>
  <si>
    <t>已訂定綠環境及環境永續相關訓練課程</t>
    <phoneticPr fontId="1" type="noConversion"/>
  </si>
  <si>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與相關機構、專業團體等建立合作關係，參與環境綠化工作</t>
    </r>
    <phoneticPr fontId="1" type="noConversion"/>
  </si>
  <si>
    <t>已訂定明確綠環境植栽計畫</t>
    <phoneticPr fontId="1" type="noConversion"/>
  </si>
  <si>
    <t>已將戶外園區綠化納入環境規劃</t>
    <phoneticPr fontId="1" type="noConversion"/>
  </si>
  <si>
    <t>有定期進行綠環境之維護</t>
    <phoneticPr fontId="1" type="noConversion"/>
  </si>
  <si>
    <t>內部廠區環境優化之教育訓練執行紀錄</t>
    <phoneticPr fontId="1" type="noConversion"/>
  </si>
  <si>
    <t>諮詢綠建築相關背景專家之相關紀錄</t>
    <phoneticPr fontId="1" type="noConversion"/>
  </si>
  <si>
    <t>已設有複層植栽、屋頂綠化或綠牆、壁掛式等垂直綠化</t>
    <phoneticPr fontId="1" type="noConversion"/>
  </si>
  <si>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提供基地與廠區採用保水設計之圖說與面積。</t>
    </r>
    <phoneticPr fontId="1" type="noConversion"/>
  </si>
  <si>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採用保水設計並定期維護</t>
    </r>
    <phoneticPr fontId="1" type="noConversion"/>
  </si>
  <si>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制定戶外基地保水精進目標和計畫</t>
    </r>
    <phoneticPr fontId="1" type="noConversion"/>
  </si>
  <si>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優化部分非重車行駛區域為透水鋪面設施</t>
    </r>
    <phoneticPr fontId="1" type="noConversion"/>
  </si>
  <si>
    <t>已加強戶外基地排水系統增加引流雨水效能</t>
    <phoneticPr fontId="1" type="noConversion"/>
  </si>
  <si>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提供工廠再生能源設置容量</t>
    </r>
    <phoneticPr fontId="1" type="noConversion"/>
  </si>
  <si>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制定戶外基地設置再生能源系統之精進目標和計畫</t>
    </r>
    <phoneticPr fontId="1" type="noConversion"/>
  </si>
  <si>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定期檢討並改善再生能源系統發電效率</t>
    </r>
    <phoneticPr fontId="1" type="noConversion"/>
  </si>
  <si>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設置再生能源的監控系統</t>
    </r>
    <phoneticPr fontId="1" type="noConversion"/>
  </si>
  <si>
    <r>
      <rPr>
        <sz val="12"/>
        <color rgb="FFFF0000"/>
        <rFont val="微軟正黑體"/>
        <family val="2"/>
        <charset val="136"/>
      </rPr>
      <t>有</t>
    </r>
    <r>
      <rPr>
        <sz val="12"/>
        <color theme="1"/>
        <rFont val="微軟正黑體"/>
        <family val="2"/>
        <charset val="136"/>
      </rPr>
      <t>定期維護保養再生能源設施</t>
    </r>
    <phoneticPr fontId="1" type="noConversion"/>
  </si>
  <si>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逐步提高再生能源利用效率或設置面積/容量</t>
    </r>
    <phoneticPr fontId="1" type="noConversion"/>
  </si>
  <si>
    <r>
      <t>戶外照明電力來源</t>
    </r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採用再生能源</t>
    </r>
    <phoneticPr fontId="1" type="noConversion"/>
  </si>
  <si>
    <r>
      <t>戶外照明</t>
    </r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採用節能燈具</t>
    </r>
    <phoneticPr fontId="1" type="noConversion"/>
  </si>
  <si>
    <t>植栽綠化之基地總面積已達15%以上</t>
    <phoneticPr fontId="1" type="noConversion"/>
  </si>
  <si>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提供同仁使用低污染交通工具(如電動車、腳踏車、大眾運輸等) 通勤的比例與數據資料</t>
    </r>
    <phoneticPr fontId="1" type="noConversion"/>
  </si>
  <si>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制定工廠綠色交通精進目標和計畫</t>
    </r>
    <phoneticPr fontId="1" type="noConversion"/>
  </si>
  <si>
    <r>
      <t>工廠</t>
    </r>
    <r>
      <rPr>
        <sz val="12"/>
        <color rgb="FFFF0000"/>
        <rFont val="微軟正黑體"/>
        <family val="2"/>
        <charset val="136"/>
      </rPr>
      <t>有</t>
    </r>
    <r>
      <rPr>
        <sz val="12"/>
        <color theme="1"/>
        <rFont val="微軟正黑體"/>
        <family val="2"/>
        <charset val="136"/>
      </rPr>
      <t>持續宣導低碳交通、環保駕駛行動及自行車行動</t>
    </r>
    <phoneticPr fontId="1" type="noConversion"/>
  </si>
  <si>
    <t>廠區已設有電動車專用充電停車位</t>
    <phoneticPr fontId="1" type="noConversion"/>
  </si>
  <si>
    <t>廠區已設有自行車停車場</t>
    <phoneticPr fontId="1" type="noConversion"/>
  </si>
  <si>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雇用在地縣市居民達本國籍員工3成以上</t>
    </r>
    <phoneticPr fontId="1" type="noConversion"/>
  </si>
  <si>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在廠周邊提供員工宿舍</t>
    </r>
    <phoneticPr fontId="1" type="noConversion"/>
  </si>
  <si>
    <r>
      <t>工廠</t>
    </r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設立交通車供員工通勤搭乘</t>
    </r>
    <phoneticPr fontId="1" type="noConversion"/>
  </si>
  <si>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提供工廠執行雨水貯留系統之說明與容量</t>
    </r>
    <phoneticPr fontId="1" type="noConversion"/>
  </si>
  <si>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制定雨水回收精進目標和計畫</t>
    </r>
    <phoneticPr fontId="1" type="noConversion"/>
  </si>
  <si>
    <r>
      <t>雨水貯留利用率Rc</t>
    </r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大於4%</t>
    </r>
    <phoneticPr fontId="1" type="noConversion"/>
  </si>
  <si>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在廠區設有充足之雨水貯留設施與容量</t>
    </r>
    <phoneticPr fontId="1" type="noConversion"/>
  </si>
  <si>
    <r>
      <rPr>
        <sz val="12"/>
        <color rgb="FFFF0000"/>
        <rFont val="微軟正黑體"/>
        <family val="2"/>
        <charset val="136"/>
      </rPr>
      <t>有</t>
    </r>
    <r>
      <rPr>
        <sz val="12"/>
        <color theme="1"/>
        <rFont val="微軟正黑體"/>
        <family val="2"/>
        <charset val="136"/>
      </rPr>
      <t>定期檢討雨水回收系統的收集與使用效率</t>
    </r>
    <phoneticPr fontId="1" type="noConversion"/>
  </si>
  <si>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設置雨水收集監控系統</t>
    </r>
    <phoneticPr fontId="1" type="noConversion"/>
  </si>
  <si>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對收集的雨水進行水質檢測和處理</t>
    </r>
    <phoneticPr fontId="1" type="noConversion"/>
  </si>
  <si>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提供廠區四周噪音作業環境之量測數據和頻率</t>
    </r>
    <phoneticPr fontId="1" type="noConversion"/>
  </si>
  <si>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制定噪音管控之精進目標和計畫</t>
    </r>
    <phoneticPr fontId="1" type="noConversion"/>
  </si>
  <si>
    <r>
      <t>物料堆置區域</t>
    </r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設有抑制粉塵飛散之防制設施</t>
    </r>
    <phoneticPr fontId="1" type="noConversion"/>
  </si>
  <si>
    <r>
      <t>物料堆置區域</t>
    </r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設有阻隔設備及防溢堤</t>
    </r>
    <phoneticPr fontId="1" type="noConversion"/>
  </si>
  <si>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優化戶外照明設計，避免過度照明和光污染</t>
    </r>
    <phoneticPr fontId="1" type="noConversion"/>
  </si>
  <si>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加強地面防塵措施(如鋪設穩定的路面、覆蓋草皮、安裝噴水系統等)，減少空氣中的塵埃和污染物</t>
    </r>
    <phoneticPr fontId="1" type="noConversion"/>
  </si>
  <si>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針對噪音較大的設備或機器進行適當的隔音處理</t>
    </r>
    <phoneticPr fontId="1" type="noConversion"/>
  </si>
  <si>
    <r>
      <rPr>
        <sz val="12"/>
        <color rgb="FFFF0000"/>
        <rFont val="微軟正黑體"/>
        <family val="2"/>
        <charset val="136"/>
      </rPr>
      <t>已</t>
    </r>
    <r>
      <rPr>
        <sz val="12"/>
        <color theme="1"/>
        <rFont val="微軟正黑體"/>
        <family val="2"/>
        <charset val="136"/>
      </rPr>
      <t>採用綠色防護設施如綠籬以減少噪音污染</t>
    </r>
    <phoneticPr fontId="1" type="noConversion"/>
  </si>
  <si>
    <r>
      <rPr>
        <sz val="12"/>
        <color rgb="FFFF0000"/>
        <rFont val="微軟正黑體"/>
        <family val="2"/>
        <charset val="136"/>
      </rPr>
      <t>已選擇環保材料做為戶外工程建材</t>
    </r>
    <r>
      <rPr>
        <sz val="12"/>
        <color theme="1"/>
        <rFont val="微軟正黑體"/>
        <family val="2"/>
        <charset val="136"/>
      </rPr>
      <t>，如可回收材料、再生材料等</t>
    </r>
    <phoneticPr fontId="1" type="noConversion"/>
  </si>
  <si>
    <t>自然透水之綠覆土地已佔基地總面積7.5%以上</t>
    <phoneticPr fontId="1" type="noConversion"/>
  </si>
  <si>
    <t>廠區使用再生能源已達總用電量5%以上</t>
    <phoneticPr fontId="1" type="noConversion"/>
  </si>
  <si>
    <r>
      <rPr>
        <sz val="16"/>
        <color rgb="FF000000"/>
        <rFont val="標楷體"/>
        <family val="4"/>
        <charset val="136"/>
      </rPr>
      <t>年</t>
    </r>
  </si>
  <si>
    <r>
      <rPr>
        <sz val="16"/>
        <color rgb="FF000000"/>
        <rFont val="標楷體"/>
        <family val="4"/>
        <charset val="136"/>
      </rPr>
      <t>月</t>
    </r>
  </si>
  <si>
    <t>-</t>
    <phoneticPr fontId="1" type="noConversion"/>
  </si>
  <si>
    <t>kWh</t>
    <phoneticPr fontId="1" type="noConversion"/>
  </si>
  <si>
    <t>dB</t>
    <phoneticPr fontId="1" type="noConversion"/>
  </si>
  <si>
    <t>%</t>
    <phoneticPr fontId="1" type="noConversion"/>
  </si>
  <si>
    <t>Watt</t>
    <phoneticPr fontId="1" type="noConversion"/>
  </si>
  <si>
    <t>L/day</t>
    <phoneticPr fontId="1" type="noConversion"/>
  </si>
  <si>
    <t>廠區綠環境評估指標</t>
  </si>
  <si>
    <r>
      <rPr>
        <sz val="12"/>
        <color theme="1"/>
        <rFont val="標楷體"/>
        <family val="4"/>
        <charset val="136"/>
      </rPr>
      <t>符合</t>
    </r>
    <phoneticPr fontId="1" type="noConversion"/>
  </si>
  <si>
    <r>
      <rPr>
        <sz val="12"/>
        <color theme="1"/>
        <rFont val="標楷體"/>
        <family val="4"/>
        <charset val="136"/>
      </rPr>
      <t>不符合</t>
    </r>
    <phoneticPr fontId="1" type="noConversion"/>
  </si>
  <si>
    <r>
      <rPr>
        <b/>
        <sz val="18"/>
        <color theme="1"/>
        <rFont val="標楷體"/>
        <family val="4"/>
        <charset val="136"/>
      </rPr>
      <t>廠區綠環境評估指標背景資訊</t>
    </r>
    <phoneticPr fontId="1" type="noConversion"/>
  </si>
  <si>
    <r>
      <rPr>
        <sz val="12"/>
        <color theme="1"/>
        <rFont val="標楷體"/>
        <family val="4"/>
        <charset val="136"/>
      </rPr>
      <t>廠區綠環境評估基礎</t>
    </r>
    <phoneticPr fontId="1" type="noConversion"/>
  </si>
  <si>
    <r>
      <rPr>
        <sz val="12"/>
        <color theme="1"/>
        <rFont val="標楷體"/>
        <family val="4"/>
        <charset val="136"/>
      </rPr>
      <t>單位</t>
    </r>
    <phoneticPr fontId="1" type="noConversion"/>
  </si>
  <si>
    <r>
      <rPr>
        <sz val="12"/>
        <color theme="1"/>
        <rFont val="標楷體"/>
        <family val="4"/>
        <charset val="136"/>
      </rPr>
      <t>申請評核年度</t>
    </r>
    <phoneticPr fontId="1" type="noConversion"/>
  </si>
  <si>
    <r>
      <rPr>
        <sz val="12"/>
        <color theme="1"/>
        <rFont val="標楷體"/>
        <family val="4"/>
        <charset val="136"/>
      </rPr>
      <t>廠區基本資訊</t>
    </r>
    <phoneticPr fontId="1" type="noConversion"/>
  </si>
  <si>
    <r>
      <rPr>
        <sz val="12"/>
        <color theme="1"/>
        <rFont val="標楷體"/>
        <family val="4"/>
        <charset val="136"/>
      </rPr>
      <t>生態指標群</t>
    </r>
    <phoneticPr fontId="1" type="noConversion"/>
  </si>
  <si>
    <r>
      <rPr>
        <sz val="12"/>
        <color theme="1"/>
        <rFont val="標楷體"/>
        <family val="4"/>
        <charset val="136"/>
      </rPr>
      <t>環境綠化</t>
    </r>
    <phoneticPr fontId="1" type="noConversion"/>
  </si>
  <si>
    <r>
      <rPr>
        <sz val="12"/>
        <color theme="1"/>
        <rFont val="標楷體"/>
        <family val="4"/>
        <charset val="136"/>
      </rPr>
      <t>保水設計</t>
    </r>
    <phoneticPr fontId="1" type="noConversion"/>
  </si>
  <si>
    <r>
      <rPr>
        <sz val="12"/>
        <color theme="1"/>
        <rFont val="標楷體"/>
        <family val="4"/>
        <charset val="136"/>
      </rPr>
      <t>節能指標群</t>
    </r>
    <phoneticPr fontId="1" type="noConversion"/>
  </si>
  <si>
    <r>
      <rPr>
        <sz val="12"/>
        <color theme="1"/>
        <rFont val="標楷體"/>
        <family val="4"/>
        <charset val="136"/>
      </rPr>
      <t>再生能源</t>
    </r>
    <phoneticPr fontId="1" type="noConversion"/>
  </si>
  <si>
    <r>
      <rPr>
        <sz val="12"/>
        <color theme="1"/>
        <rFont val="標楷體"/>
        <family val="4"/>
        <charset val="136"/>
      </rPr>
      <t>綠色交通</t>
    </r>
    <phoneticPr fontId="1" type="noConversion"/>
  </si>
  <si>
    <r>
      <rPr>
        <sz val="12"/>
        <color theme="1"/>
        <rFont val="標楷體"/>
        <family val="4"/>
        <charset val="136"/>
      </rPr>
      <t>水資源指標群</t>
    </r>
    <phoneticPr fontId="1" type="noConversion"/>
  </si>
  <si>
    <r>
      <rPr>
        <sz val="12"/>
        <color theme="1"/>
        <rFont val="標楷體"/>
        <family val="4"/>
        <charset val="136"/>
      </rPr>
      <t>基地總面積</t>
    </r>
    <r>
      <rPr>
        <sz val="12"/>
        <color theme="1"/>
        <rFont val="Times New Roman"/>
        <family val="1"/>
      </rPr>
      <t>15%</t>
    </r>
    <r>
      <rPr>
        <sz val="12"/>
        <color theme="1"/>
        <rFont val="標楷體"/>
        <family val="4"/>
        <charset val="136"/>
      </rPr>
      <t>以上之面積設有植栽綠化</t>
    </r>
  </si>
  <si>
    <r>
      <rPr>
        <sz val="12"/>
        <color theme="1"/>
        <rFont val="標楷體"/>
        <family val="4"/>
        <charset val="136"/>
      </rPr>
      <t>基地總面積</t>
    </r>
    <r>
      <rPr>
        <sz val="12"/>
        <color theme="1"/>
        <rFont val="Times New Roman"/>
        <family val="1"/>
      </rPr>
      <t>7.5%</t>
    </r>
    <r>
      <rPr>
        <sz val="12"/>
        <color theme="1"/>
        <rFont val="標楷體"/>
        <family val="4"/>
        <charset val="136"/>
      </rPr>
      <t>以上之面積為綠覆之自然透水土地</t>
    </r>
  </si>
  <si>
    <r>
      <rPr>
        <sz val="12"/>
        <color theme="1"/>
        <rFont val="標楷體"/>
        <family val="4"/>
        <charset val="136"/>
      </rPr>
      <t>廠區用電</t>
    </r>
    <r>
      <rPr>
        <sz val="12"/>
        <color theme="1"/>
        <rFont val="Times New Roman"/>
        <family val="1"/>
      </rPr>
      <t>5%</t>
    </r>
    <r>
      <rPr>
        <sz val="12"/>
        <color theme="1"/>
        <rFont val="標楷體"/>
        <family val="4"/>
        <charset val="136"/>
      </rPr>
      <t>以上之發電來源為再生能源</t>
    </r>
  </si>
  <si>
    <r>
      <rPr>
        <sz val="12"/>
        <color theme="1"/>
        <rFont val="標楷體"/>
        <family val="4"/>
        <charset val="136"/>
      </rPr>
      <t>雇用在地縣市居民達本國籍員工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成以上</t>
    </r>
  </si>
  <si>
    <r>
      <rPr>
        <sz val="22"/>
        <color rgb="FF000000"/>
        <rFont val="標楷體"/>
        <family val="4"/>
        <charset val="136"/>
      </rPr>
      <t>經濟部產業發展署
廠區綠環境評估指標
自評表</t>
    </r>
    <phoneticPr fontId="1" type="noConversion"/>
  </si>
  <si>
    <r>
      <rPr>
        <sz val="16"/>
        <color rgb="FF000000"/>
        <rFont val="標楷體"/>
        <family val="4"/>
        <charset val="136"/>
      </rPr>
      <t>申請工廠：</t>
    </r>
  </si>
  <si>
    <r>
      <rPr>
        <sz val="16"/>
        <color rgb="FF000000"/>
        <rFont val="標楷體"/>
        <family val="4"/>
        <charset val="136"/>
      </rPr>
      <t>申請日期：</t>
    </r>
  </si>
  <si>
    <r>
      <rPr>
        <sz val="16"/>
        <color rgb="FF000000"/>
        <rFont val="標楷體"/>
        <family val="4"/>
        <charset val="136"/>
      </rPr>
      <t>日</t>
    </r>
  </si>
  <si>
    <r>
      <rPr>
        <sz val="16"/>
        <color rgb="FF000000"/>
        <rFont val="標楷體"/>
        <family val="4"/>
        <charset val="136"/>
      </rPr>
      <t>申請編號：</t>
    </r>
  </si>
  <si>
    <r>
      <rPr>
        <sz val="12"/>
        <color theme="1"/>
        <rFont val="標楷體"/>
        <family val="4"/>
        <charset val="136"/>
      </rPr>
      <t>評分項目</t>
    </r>
  </si>
  <si>
    <r>
      <rPr>
        <sz val="12"/>
        <color theme="1"/>
        <rFont val="標楷體"/>
        <family val="4"/>
        <charset val="136"/>
      </rPr>
      <t>配分</t>
    </r>
  </si>
  <si>
    <r>
      <rPr>
        <sz val="12"/>
        <color theme="1"/>
        <rFont val="標楷體"/>
        <family val="4"/>
        <charset val="136"/>
      </rPr>
      <t>自評得分</t>
    </r>
    <phoneticPr fontId="1" type="noConversion"/>
  </si>
  <si>
    <r>
      <rPr>
        <sz val="12"/>
        <color theme="1"/>
        <rFont val="標楷體"/>
        <family val="4"/>
        <charset val="136"/>
      </rPr>
      <t>審查得分</t>
    </r>
    <phoneticPr fontId="1" type="noConversion"/>
  </si>
  <si>
    <r>
      <t xml:space="preserve">1. </t>
    </r>
    <r>
      <rPr>
        <sz val="12"/>
        <color theme="1"/>
        <rFont val="標楷體"/>
        <family val="4"/>
        <charset val="136"/>
      </rPr>
      <t>針對廠區環境優化進行教育訓練</t>
    </r>
    <phoneticPr fontId="1" type="noConversion"/>
  </si>
  <si>
    <r>
      <rPr>
        <sz val="12"/>
        <color theme="1"/>
        <rFont val="標楷體"/>
        <family val="4"/>
        <charset val="136"/>
      </rPr>
      <t>生態指標群</t>
    </r>
  </si>
  <si>
    <r>
      <t xml:space="preserve">2. </t>
    </r>
    <r>
      <rPr>
        <sz val="12"/>
        <color theme="1"/>
        <rFont val="標楷體"/>
        <family val="4"/>
        <charset val="136"/>
      </rPr>
      <t>戶外基地綠化</t>
    </r>
    <phoneticPr fontId="1" type="noConversion"/>
  </si>
  <si>
    <r>
      <t xml:space="preserve">3. </t>
    </r>
    <r>
      <rPr>
        <sz val="12"/>
        <color theme="1"/>
        <rFont val="標楷體"/>
        <family val="4"/>
        <charset val="136"/>
      </rPr>
      <t>戶外基地採保水設計</t>
    </r>
    <phoneticPr fontId="1" type="noConversion"/>
  </si>
  <si>
    <r>
      <t xml:space="preserve">4. </t>
    </r>
    <r>
      <rPr>
        <sz val="12"/>
        <color theme="1"/>
        <rFont val="標楷體"/>
        <family val="4"/>
        <charset val="136"/>
      </rPr>
      <t>設置再生能源及戶外使用節能設備</t>
    </r>
    <phoneticPr fontId="1" type="noConversion"/>
  </si>
  <si>
    <r>
      <t xml:space="preserve">5. </t>
    </r>
    <r>
      <rPr>
        <sz val="12"/>
        <color theme="1"/>
        <rFont val="標楷體"/>
        <family val="4"/>
        <charset val="136"/>
      </rPr>
      <t>推動綠色交通</t>
    </r>
    <phoneticPr fontId="1" type="noConversion"/>
  </si>
  <si>
    <r>
      <rPr>
        <sz val="12"/>
        <color theme="1"/>
        <rFont val="標楷體"/>
        <family val="4"/>
        <charset val="136"/>
      </rPr>
      <t>水資源指標</t>
    </r>
  </si>
  <si>
    <r>
      <t xml:space="preserve">6. </t>
    </r>
    <r>
      <rPr>
        <sz val="12"/>
        <color theme="1"/>
        <rFont val="標楷體"/>
        <family val="4"/>
        <charset val="136"/>
      </rPr>
      <t>戶外基地設置雨水貯留供水系統</t>
    </r>
    <phoneticPr fontId="1" type="noConversion"/>
  </si>
  <si>
    <r>
      <rPr>
        <sz val="12"/>
        <color theme="1"/>
        <rFont val="標楷體"/>
        <family val="4"/>
        <charset val="136"/>
      </rPr>
      <t>健康指標群</t>
    </r>
  </si>
  <si>
    <r>
      <t xml:space="preserve">7. </t>
    </r>
    <r>
      <rPr>
        <sz val="12"/>
        <color theme="1"/>
        <rFont val="標楷體"/>
        <family val="4"/>
        <charset val="136"/>
      </rPr>
      <t>戶外基地之環境健康規劃</t>
    </r>
    <phoneticPr fontId="1" type="noConversion"/>
  </si>
  <si>
    <r>
      <rPr>
        <sz val="12"/>
        <color theme="1"/>
        <rFont val="標楷體"/>
        <family val="4"/>
        <charset val="136"/>
      </rPr>
      <t>加分項</t>
    </r>
  </si>
  <si>
    <r>
      <t xml:space="preserve">8. </t>
    </r>
    <r>
      <rPr>
        <sz val="12"/>
        <color theme="1"/>
        <rFont val="標楷體"/>
        <family val="4"/>
        <charset val="136"/>
      </rPr>
      <t>創新技術優惠加分</t>
    </r>
    <phoneticPr fontId="1" type="noConversion"/>
  </si>
  <si>
    <r>
      <rPr>
        <sz val="12"/>
        <color theme="1"/>
        <rFont val="標楷體"/>
        <family val="4"/>
        <charset val="136"/>
      </rPr>
      <t>總分</t>
    </r>
    <phoneticPr fontId="1" type="noConversion"/>
  </si>
  <si>
    <r>
      <rPr>
        <sz val="14"/>
        <color theme="1"/>
        <rFont val="標楷體"/>
        <family val="4"/>
        <charset val="136"/>
      </rPr>
      <t>廠區綠環境評估指標</t>
    </r>
  </si>
  <si>
    <r>
      <t>1.</t>
    </r>
    <r>
      <rPr>
        <sz val="13"/>
        <color rgb="FF0000FF"/>
        <rFont val="標楷體"/>
        <family val="4"/>
        <charset val="136"/>
      </rPr>
      <t>廠區環境優化進行教育訓練</t>
    </r>
    <phoneticPr fontId="1" type="noConversion"/>
  </si>
  <si>
    <r>
      <rPr>
        <sz val="12"/>
        <color theme="0"/>
        <rFont val="標楷體"/>
        <family val="4"/>
        <charset val="136"/>
      </rPr>
      <t>評分面向</t>
    </r>
  </si>
  <si>
    <r>
      <rPr>
        <sz val="12"/>
        <color theme="0"/>
        <rFont val="標楷體"/>
        <family val="4"/>
        <charset val="136"/>
      </rPr>
      <t>評分項目</t>
    </r>
  </si>
  <si>
    <r>
      <rPr>
        <sz val="12"/>
        <color theme="0"/>
        <rFont val="標楷體"/>
        <family val="4"/>
        <charset val="136"/>
      </rPr>
      <t>已執行</t>
    </r>
  </si>
  <si>
    <r>
      <rPr>
        <sz val="12"/>
        <color theme="0"/>
        <rFont val="標楷體"/>
        <family val="4"/>
        <charset val="136"/>
      </rPr>
      <t>工廠現況描述</t>
    </r>
  </si>
  <si>
    <r>
      <rPr>
        <sz val="12"/>
        <color theme="0"/>
        <rFont val="標楷體"/>
        <family val="4"/>
        <charset val="136"/>
      </rPr>
      <t>佐證文件名稱</t>
    </r>
    <phoneticPr fontId="1" type="noConversion"/>
  </si>
  <si>
    <r>
      <rPr>
        <sz val="12"/>
        <color theme="0"/>
        <rFont val="標楷體"/>
        <family val="4"/>
        <charset val="136"/>
      </rPr>
      <t>配分</t>
    </r>
    <phoneticPr fontId="1" type="noConversion"/>
  </si>
  <si>
    <r>
      <rPr>
        <sz val="12"/>
        <color theme="0"/>
        <rFont val="標楷體"/>
        <family val="4"/>
        <charset val="136"/>
      </rPr>
      <t>自評
得分</t>
    </r>
    <phoneticPr fontId="1" type="noConversion"/>
  </si>
  <si>
    <r>
      <rPr>
        <sz val="12"/>
        <color theme="0"/>
        <rFont val="標楷體"/>
        <family val="4"/>
        <charset val="136"/>
      </rPr>
      <t>審查
得分</t>
    </r>
    <phoneticPr fontId="1" type="noConversion"/>
  </si>
  <si>
    <r>
      <rPr>
        <sz val="12"/>
        <color theme="1"/>
        <rFont val="標楷體"/>
        <family val="4"/>
        <charset val="136"/>
      </rPr>
      <t>基本資訊</t>
    </r>
  </si>
  <si>
    <r>
      <rPr>
        <sz val="12"/>
        <color theme="1"/>
        <rFont val="標楷體"/>
        <family val="4"/>
        <charset val="136"/>
      </rPr>
      <t>提供工廠針對廠區環境優化進行內部教育訓練情形</t>
    </r>
  </si>
  <si>
    <r>
      <rPr>
        <sz val="12"/>
        <color theme="1"/>
        <rFont val="標楷體"/>
        <family val="4"/>
        <charset val="136"/>
      </rPr>
      <t>現況與規劃</t>
    </r>
  </si>
  <si>
    <r>
      <rPr>
        <sz val="12"/>
        <color theme="1"/>
        <rFont val="標楷體"/>
        <family val="4"/>
        <charset val="136"/>
      </rPr>
      <t>參與同業別其他廠區辦理之環境改善宣導會</t>
    </r>
  </si>
  <si>
    <r>
      <rPr>
        <sz val="12"/>
        <color theme="1"/>
        <rFont val="標楷體"/>
        <family val="4"/>
        <charset val="136"/>
      </rPr>
      <t>參與綠色工廠以外之公辦廠區環境改善評比</t>
    </r>
  </si>
  <si>
    <r>
      <rPr>
        <sz val="12"/>
        <color theme="1"/>
        <rFont val="標楷體"/>
        <family val="4"/>
        <charset val="136"/>
      </rPr>
      <t>透過各式公告對外宣導綠環境改善措施</t>
    </r>
  </si>
  <si>
    <r>
      <rPr>
        <sz val="12"/>
        <color theme="1"/>
        <rFont val="標楷體"/>
        <family val="4"/>
        <charset val="136"/>
      </rPr>
      <t>與有關單位合作推廣與執行廠區環境改善</t>
    </r>
  </si>
  <si>
    <r>
      <rPr>
        <sz val="12"/>
        <color theme="1"/>
        <rFont val="標楷體"/>
        <family val="4"/>
        <charset val="136"/>
      </rPr>
      <t>填表人簽章：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工廠填寫</t>
    </r>
    <r>
      <rPr>
        <sz val="12"/>
        <color theme="1"/>
        <rFont val="Times New Roman"/>
        <family val="1"/>
      </rPr>
      <t>)</t>
    </r>
    <phoneticPr fontId="1" type="noConversion"/>
  </si>
  <si>
    <r>
      <t>2.</t>
    </r>
    <r>
      <rPr>
        <sz val="13"/>
        <color rgb="FF0000FF"/>
        <rFont val="標楷體"/>
        <family val="4"/>
        <charset val="136"/>
      </rPr>
      <t>戶外基地綠化</t>
    </r>
    <r>
      <rPr>
        <sz val="13"/>
        <color rgb="FF0000FF"/>
        <rFont val="Times New Roman"/>
        <family val="1"/>
      </rPr>
      <t>-</t>
    </r>
    <r>
      <rPr>
        <sz val="13"/>
        <color rgb="FF0000FF"/>
        <rFont val="標楷體"/>
        <family val="4"/>
        <charset val="136"/>
      </rPr>
      <t>生態指標群</t>
    </r>
    <phoneticPr fontId="1" type="noConversion"/>
  </si>
  <si>
    <r>
      <rPr>
        <sz val="12"/>
        <color theme="1"/>
        <rFont val="標楷體"/>
        <family val="4"/>
        <charset val="136"/>
      </rPr>
      <t>提供工廠綠地面積比例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綠地面積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總基地面積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以及執行綠化有困難之面積，並提供圖說與計算方式</t>
    </r>
  </si>
  <si>
    <r>
      <rPr>
        <sz val="12"/>
        <color theme="1"/>
        <rFont val="標楷體"/>
        <family val="4"/>
        <charset val="136"/>
      </rPr>
      <t>將戶外園區綠化納入環境規劃的設計因素並提供植栽計畫</t>
    </r>
  </si>
  <si>
    <r>
      <rPr>
        <sz val="12"/>
        <color theme="1"/>
        <rFont val="標楷體"/>
        <family val="4"/>
        <charset val="136"/>
      </rPr>
      <t>與相關機構、專業團體等建立合作關係，參與環境綠化工作</t>
    </r>
  </si>
  <si>
    <r>
      <rPr>
        <sz val="12"/>
        <color theme="1"/>
        <rFont val="標楷體"/>
        <family val="4"/>
        <charset val="136"/>
      </rPr>
      <t>設有複層植栽、屋頂綠化或綠牆、壁掛式等垂直綠化並定期維護</t>
    </r>
  </si>
  <si>
    <r>
      <t>3.</t>
    </r>
    <r>
      <rPr>
        <sz val="13"/>
        <color rgb="FF0000FF"/>
        <rFont val="標楷體"/>
        <family val="4"/>
        <charset val="136"/>
      </rPr>
      <t>戶外基地採保水設計</t>
    </r>
    <r>
      <rPr>
        <sz val="13"/>
        <color rgb="FF0000FF"/>
        <rFont val="Times New Roman"/>
        <family val="1"/>
      </rPr>
      <t>-</t>
    </r>
    <r>
      <rPr>
        <sz val="13"/>
        <color rgb="FF0000FF"/>
        <rFont val="標楷體"/>
        <family val="4"/>
        <charset val="136"/>
      </rPr>
      <t>生態指標群</t>
    </r>
    <phoneticPr fontId="1" type="noConversion"/>
  </si>
  <si>
    <r>
      <rPr>
        <sz val="12"/>
        <color theme="1"/>
        <rFont val="標楷體"/>
        <family val="4"/>
        <charset val="136"/>
      </rPr>
      <t>提供基地與廠區採用保水設計之圖說與面積。</t>
    </r>
  </si>
  <si>
    <r>
      <rPr>
        <sz val="12"/>
        <color theme="1"/>
        <rFont val="標楷體"/>
        <family val="4"/>
        <charset val="136"/>
      </rPr>
      <t>制定戶外基地保水精進目標和計畫</t>
    </r>
  </si>
  <si>
    <r>
      <rPr>
        <sz val="12"/>
        <color theme="1"/>
        <rFont val="標楷體"/>
        <family val="4"/>
        <charset val="136"/>
      </rPr>
      <t>採用保水設計並定期維護</t>
    </r>
  </si>
  <si>
    <r>
      <rPr>
        <sz val="12"/>
        <color theme="1"/>
        <rFont val="標楷體"/>
        <family val="4"/>
        <charset val="136"/>
      </rPr>
      <t>優化部分非重車行駛區域為透水鋪面設施</t>
    </r>
  </si>
  <si>
    <r>
      <rPr>
        <sz val="12"/>
        <color theme="1"/>
        <rFont val="標楷體"/>
        <family val="4"/>
        <charset val="136"/>
      </rPr>
      <t>加強戶外基地排水系統，有效引流雨水至雨水貯留設備或蒐集滲透水池</t>
    </r>
  </si>
  <si>
    <r>
      <t>4.</t>
    </r>
    <r>
      <rPr>
        <sz val="13"/>
        <color rgb="FF0000FF"/>
        <rFont val="標楷體"/>
        <family val="4"/>
        <charset val="136"/>
      </rPr>
      <t>設置再生能源及戶外使用節能設備</t>
    </r>
    <r>
      <rPr>
        <sz val="13"/>
        <color rgb="FF0000FF"/>
        <rFont val="Times New Roman"/>
        <family val="1"/>
      </rPr>
      <t>-</t>
    </r>
    <r>
      <rPr>
        <sz val="13"/>
        <color rgb="FF0000FF"/>
        <rFont val="標楷體"/>
        <family val="4"/>
        <charset val="136"/>
      </rPr>
      <t>節能指標群</t>
    </r>
    <phoneticPr fontId="1" type="noConversion"/>
  </si>
  <si>
    <r>
      <rPr>
        <sz val="12"/>
        <color theme="1"/>
        <rFont val="標楷體"/>
        <family val="4"/>
        <charset val="136"/>
      </rPr>
      <t>提供工廠再生能源設置容量</t>
    </r>
  </si>
  <si>
    <r>
      <rPr>
        <sz val="12"/>
        <color theme="1"/>
        <rFont val="標楷體"/>
        <family val="4"/>
        <charset val="136"/>
      </rPr>
      <t>制定戶外基地設置再生能源系統之精進目標和計畫</t>
    </r>
  </si>
  <si>
    <r>
      <rPr>
        <sz val="12"/>
        <color theme="1"/>
        <rFont val="標楷體"/>
        <family val="4"/>
        <charset val="136"/>
      </rPr>
      <t>定期檢討並改善再生能源系統發電效率</t>
    </r>
  </si>
  <si>
    <r>
      <rPr>
        <sz val="12"/>
        <color theme="1"/>
        <rFont val="標楷體"/>
        <family val="4"/>
        <charset val="136"/>
      </rPr>
      <t>設置再生能源的監控系統</t>
    </r>
  </si>
  <si>
    <r>
      <rPr>
        <sz val="12"/>
        <color theme="1"/>
        <rFont val="標楷體"/>
        <family val="4"/>
        <charset val="136"/>
      </rPr>
      <t>定期維護保養再生能源設施</t>
    </r>
  </si>
  <si>
    <r>
      <rPr>
        <sz val="12"/>
        <color theme="1"/>
        <rFont val="標楷體"/>
        <family val="4"/>
        <charset val="136"/>
      </rPr>
      <t>逐步提高再生能源利用效率或設置面積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容量</t>
    </r>
  </si>
  <si>
    <r>
      <rPr>
        <sz val="12"/>
        <color theme="1"/>
        <rFont val="標楷體"/>
        <family val="4"/>
        <charset val="136"/>
      </rPr>
      <t>戶外照明電力來源採用再生能源</t>
    </r>
  </si>
  <si>
    <r>
      <rPr>
        <sz val="12"/>
        <color theme="1"/>
        <rFont val="標楷體"/>
        <family val="4"/>
        <charset val="136"/>
      </rPr>
      <t>戶外照明採用節能燈具</t>
    </r>
  </si>
  <si>
    <r>
      <t>5.</t>
    </r>
    <r>
      <rPr>
        <sz val="13"/>
        <color rgb="FF0000FF"/>
        <rFont val="標楷體"/>
        <family val="4"/>
        <charset val="136"/>
      </rPr>
      <t>推動綠色交通</t>
    </r>
    <r>
      <rPr>
        <sz val="13"/>
        <color rgb="FF0000FF"/>
        <rFont val="Times New Roman"/>
        <family val="1"/>
      </rPr>
      <t>-</t>
    </r>
    <r>
      <rPr>
        <sz val="13"/>
        <color rgb="FF0000FF"/>
        <rFont val="標楷體"/>
        <family val="4"/>
        <charset val="136"/>
      </rPr>
      <t>節能指標群</t>
    </r>
    <phoneticPr fontId="1" type="noConversion"/>
  </si>
  <si>
    <r>
      <rPr>
        <sz val="12"/>
        <color theme="1"/>
        <rFont val="標楷體"/>
        <family val="4"/>
        <charset val="136"/>
      </rPr>
      <t>提供同仁使用低污染交通工具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如電動車、腳踏車、大眾運輸等</t>
    </r>
    <r>
      <rPr>
        <sz val="12"/>
        <color theme="1"/>
        <rFont val="Times New Roman"/>
        <family val="1"/>
      </rPr>
      <t xml:space="preserve">) </t>
    </r>
    <r>
      <rPr>
        <sz val="12"/>
        <color theme="1"/>
        <rFont val="標楷體"/>
        <family val="4"/>
        <charset val="136"/>
      </rPr>
      <t>通勤的比例與數據資料</t>
    </r>
  </si>
  <si>
    <r>
      <rPr>
        <sz val="12"/>
        <color theme="1"/>
        <rFont val="標楷體"/>
        <family val="4"/>
        <charset val="136"/>
      </rPr>
      <t>制定工廠綠色交通精進目標和計畫</t>
    </r>
  </si>
  <si>
    <r>
      <rPr>
        <sz val="12"/>
        <color theme="1"/>
        <rFont val="標楷體"/>
        <family val="4"/>
        <charset val="136"/>
      </rPr>
      <t>工廠持續宣導低碳交通、環保駕駛行動及自行車行動</t>
    </r>
  </si>
  <si>
    <r>
      <rPr>
        <sz val="12"/>
        <color theme="1"/>
        <rFont val="標楷體"/>
        <family val="4"/>
        <charset val="136"/>
      </rPr>
      <t>廠區設有充足充電專用停車位</t>
    </r>
  </si>
  <si>
    <r>
      <rPr>
        <sz val="12"/>
        <color theme="1"/>
        <rFont val="標楷體"/>
        <family val="4"/>
        <charset val="136"/>
      </rPr>
      <t>廠區設有充足自行車停車場</t>
    </r>
  </si>
  <si>
    <r>
      <rPr>
        <sz val="12"/>
        <color theme="1"/>
        <rFont val="標楷體"/>
        <family val="4"/>
        <charset val="136"/>
      </rPr>
      <t>在廠周邊提供員工宿舍</t>
    </r>
  </si>
  <si>
    <r>
      <rPr>
        <sz val="12"/>
        <color theme="1"/>
        <rFont val="標楷體"/>
        <family val="4"/>
        <charset val="136"/>
      </rPr>
      <t>工廠設立交通車供員工通勤搭乘</t>
    </r>
  </si>
  <si>
    <r>
      <t>6.</t>
    </r>
    <r>
      <rPr>
        <sz val="13"/>
        <color rgb="FF0000FF"/>
        <rFont val="標楷體"/>
        <family val="4"/>
        <charset val="136"/>
      </rPr>
      <t>戶外基地設置雨水貯留供水系統</t>
    </r>
    <r>
      <rPr>
        <sz val="13"/>
        <color rgb="FF0000FF"/>
        <rFont val="Times New Roman"/>
        <family val="1"/>
      </rPr>
      <t>-</t>
    </r>
    <r>
      <rPr>
        <sz val="13"/>
        <color rgb="FF0000FF"/>
        <rFont val="標楷體"/>
        <family val="4"/>
        <charset val="136"/>
      </rPr>
      <t>水資源指標</t>
    </r>
    <phoneticPr fontId="1" type="noConversion"/>
  </si>
  <si>
    <r>
      <rPr>
        <sz val="12"/>
        <color theme="1"/>
        <rFont val="標楷體"/>
        <family val="4"/>
        <charset val="136"/>
      </rPr>
      <t>提供工廠執行雨水貯留系統之說明與容量</t>
    </r>
  </si>
  <si>
    <r>
      <rPr>
        <sz val="12"/>
        <color theme="1"/>
        <rFont val="標楷體"/>
        <family val="4"/>
        <charset val="136"/>
      </rPr>
      <t>制定雨水回收精進目標和計畫</t>
    </r>
  </si>
  <si>
    <r>
      <rPr>
        <sz val="12"/>
        <color theme="1"/>
        <rFont val="標楷體"/>
        <family val="4"/>
        <charset val="136"/>
      </rPr>
      <t>雨水貯留利用率</t>
    </r>
    <r>
      <rPr>
        <sz val="12"/>
        <color theme="1"/>
        <rFont val="Times New Roman"/>
        <family val="1"/>
      </rPr>
      <t>Rc</t>
    </r>
    <r>
      <rPr>
        <sz val="12"/>
        <color theme="1"/>
        <rFont val="標楷體"/>
        <family val="4"/>
        <charset val="136"/>
      </rPr>
      <t>大於</t>
    </r>
    <r>
      <rPr>
        <sz val="12"/>
        <color theme="1"/>
        <rFont val="Times New Roman"/>
        <family val="1"/>
      </rPr>
      <t>4%</t>
    </r>
    <phoneticPr fontId="1" type="noConversion"/>
  </si>
  <si>
    <r>
      <rPr>
        <sz val="12"/>
        <color theme="1"/>
        <rFont val="標楷體"/>
        <family val="4"/>
        <charset val="136"/>
      </rPr>
      <t>在廠區設有充足之雨水貯留設施與容量</t>
    </r>
  </si>
  <si>
    <r>
      <rPr>
        <sz val="12"/>
        <color theme="1"/>
        <rFont val="標楷體"/>
        <family val="4"/>
        <charset val="136"/>
      </rPr>
      <t>定期檢討雨水回收系統的收集與使用效率</t>
    </r>
  </si>
  <si>
    <r>
      <rPr>
        <sz val="12"/>
        <color theme="1"/>
        <rFont val="標楷體"/>
        <family val="4"/>
        <charset val="136"/>
      </rPr>
      <t>設置雨水收集監控系統</t>
    </r>
  </si>
  <si>
    <r>
      <rPr>
        <sz val="12"/>
        <color theme="1"/>
        <rFont val="標楷體"/>
        <family val="4"/>
        <charset val="136"/>
      </rPr>
      <t>對收集的雨水進行水質檢測和處理</t>
    </r>
  </si>
  <si>
    <r>
      <t>7.</t>
    </r>
    <r>
      <rPr>
        <sz val="13"/>
        <color rgb="FF0000FF"/>
        <rFont val="標楷體"/>
        <family val="4"/>
        <charset val="136"/>
      </rPr>
      <t>戶外基地之環境健康規劃</t>
    </r>
    <r>
      <rPr>
        <sz val="13"/>
        <color rgb="FF0000FF"/>
        <rFont val="Times New Roman"/>
        <family val="1"/>
      </rPr>
      <t>-</t>
    </r>
    <r>
      <rPr>
        <sz val="13"/>
        <color rgb="FF0000FF"/>
        <rFont val="標楷體"/>
        <family val="4"/>
        <charset val="136"/>
      </rPr>
      <t>健康指標群</t>
    </r>
    <phoneticPr fontId="1" type="noConversion"/>
  </si>
  <si>
    <r>
      <rPr>
        <sz val="12"/>
        <color theme="1"/>
        <rFont val="標楷體"/>
        <family val="4"/>
        <charset val="136"/>
      </rPr>
      <t>提供廠區四周噪音作業環境之量測數據和頻率</t>
    </r>
  </si>
  <si>
    <r>
      <rPr>
        <sz val="12"/>
        <color theme="1"/>
        <rFont val="標楷體"/>
        <family val="4"/>
        <charset val="136"/>
      </rPr>
      <t>制定噪音管控之精進目標和計畫</t>
    </r>
  </si>
  <si>
    <r>
      <rPr>
        <sz val="12"/>
        <color theme="1"/>
        <rFont val="標楷體"/>
        <family val="4"/>
        <charset val="136"/>
      </rPr>
      <t>物料堆置區域設有抑制粉塵飛散之防制設施</t>
    </r>
  </si>
  <si>
    <r>
      <rPr>
        <sz val="12"/>
        <color theme="1"/>
        <rFont val="標楷體"/>
        <family val="4"/>
        <charset val="136"/>
      </rPr>
      <t>物料堆置區域設有阻隔設備及防溢堤</t>
    </r>
  </si>
  <si>
    <r>
      <rPr>
        <sz val="12"/>
        <color theme="1"/>
        <rFont val="標楷體"/>
        <family val="4"/>
        <charset val="136"/>
      </rPr>
      <t>優化戶外照明設計，避免過度照明和光污染</t>
    </r>
  </si>
  <si>
    <r>
      <rPr>
        <sz val="12"/>
        <color theme="1"/>
        <rFont val="標楷體"/>
        <family val="4"/>
        <charset val="136"/>
      </rPr>
      <t>加強地面防塵措施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如鋪設穩定的路面、覆蓋草皮、安裝噴水系統等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，減少空氣中的塵埃和污染物</t>
    </r>
  </si>
  <si>
    <r>
      <rPr>
        <sz val="12"/>
        <color theme="1"/>
        <rFont val="標楷體"/>
        <family val="4"/>
        <charset val="136"/>
      </rPr>
      <t>針對噪音較大的設備或機器進行適當的隔音處理</t>
    </r>
  </si>
  <si>
    <r>
      <rPr>
        <sz val="12"/>
        <color theme="1"/>
        <rFont val="標楷體"/>
        <family val="4"/>
        <charset val="136"/>
      </rPr>
      <t>採用綠色防護設施如綠籬以減少噪音污染</t>
    </r>
  </si>
  <si>
    <r>
      <rPr>
        <sz val="12"/>
        <color theme="1"/>
        <rFont val="標楷體"/>
        <family val="4"/>
        <charset val="136"/>
      </rPr>
      <t>戶外工程建材選擇環保材料，如可回收材料、再生材料等</t>
    </r>
  </si>
  <si>
    <r>
      <t>8.</t>
    </r>
    <r>
      <rPr>
        <sz val="13"/>
        <color rgb="FF0000FF"/>
        <rFont val="標楷體"/>
        <family val="4"/>
        <charset val="136"/>
      </rPr>
      <t>創新技術優惠加分</t>
    </r>
    <r>
      <rPr>
        <sz val="13"/>
        <color rgb="FF0000FF"/>
        <rFont val="Times New Roman"/>
        <family val="1"/>
      </rPr>
      <t>-</t>
    </r>
    <r>
      <rPr>
        <sz val="13"/>
        <color rgb="FF0000FF"/>
        <rFont val="標楷體"/>
        <family val="4"/>
        <charset val="136"/>
      </rPr>
      <t>加分項</t>
    </r>
    <phoneticPr fontId="1" type="noConversion"/>
  </si>
  <si>
    <r>
      <rPr>
        <sz val="12"/>
        <color theme="0"/>
        <rFont val="標楷體"/>
        <family val="4"/>
        <charset val="136"/>
      </rPr>
      <t>其他綠環境永續優化作法</t>
    </r>
    <phoneticPr fontId="1" type="noConversion"/>
  </si>
  <si>
    <r>
      <rPr>
        <sz val="12"/>
        <color theme="1"/>
        <rFont val="標楷體"/>
        <family val="4"/>
        <charset val="136"/>
      </rPr>
      <t>請自行舉例</t>
    </r>
    <phoneticPr fontId="1" type="noConversion"/>
  </si>
  <si>
    <t>v.2024</t>
    <phoneticPr fontId="1" type="noConversion"/>
  </si>
  <si>
    <r>
      <rPr>
        <sz val="12"/>
        <color theme="1"/>
        <rFont val="標楷體"/>
        <family val="4"/>
        <charset val="136"/>
      </rPr>
      <t>等同清潔生產申請年度</t>
    </r>
    <phoneticPr fontId="1" type="noConversion"/>
  </si>
  <si>
    <r>
      <rPr>
        <sz val="12"/>
        <color theme="1"/>
        <rFont val="標楷體"/>
        <family val="4"/>
        <charset val="136"/>
      </rPr>
      <t>年</t>
    </r>
    <phoneticPr fontId="1" type="noConversion"/>
  </si>
  <si>
    <r>
      <rPr>
        <sz val="12"/>
        <color theme="1"/>
        <rFont val="標楷體"/>
        <family val="4"/>
        <charset val="136"/>
      </rPr>
      <t>總基地面積</t>
    </r>
    <phoneticPr fontId="1" type="noConversion"/>
  </si>
  <si>
    <r>
      <t>m</t>
    </r>
    <r>
      <rPr>
        <vertAlign val="superscript"/>
        <sz val="12"/>
        <color theme="1"/>
        <rFont val="Times New Roman"/>
        <family val="1"/>
      </rPr>
      <t>2</t>
    </r>
    <phoneticPr fontId="1" type="noConversion"/>
  </si>
  <si>
    <r>
      <rPr>
        <sz val="12"/>
        <color theme="1"/>
        <rFont val="標楷體"/>
        <family val="4"/>
        <charset val="136"/>
      </rPr>
      <t>廠房實際遮蔽率</t>
    </r>
    <phoneticPr fontId="1" type="noConversion"/>
  </si>
  <si>
    <r>
      <rPr>
        <sz val="12"/>
        <color theme="1"/>
        <rFont val="標楷體"/>
        <family val="4"/>
        <charset val="136"/>
      </rPr>
      <t>總用電量</t>
    </r>
    <phoneticPr fontId="1" type="noConversion"/>
  </si>
  <si>
    <r>
      <rPr>
        <sz val="12"/>
        <color theme="1"/>
        <rFont val="標楷體"/>
        <family val="4"/>
        <charset val="136"/>
      </rPr>
      <t>民生用水總用水量</t>
    </r>
    <phoneticPr fontId="1" type="noConversion"/>
  </si>
  <si>
    <r>
      <rPr>
        <sz val="12"/>
        <color theme="1"/>
        <rFont val="標楷體"/>
        <family val="4"/>
        <charset val="136"/>
      </rPr>
      <t>綠化栽植土地、屋頂、壁掛式、露台、綠牆等平面面積</t>
    </r>
    <phoneticPr fontId="1" type="noConversion"/>
  </si>
  <si>
    <r>
      <rPr>
        <sz val="12"/>
        <color theme="1"/>
        <rFont val="標楷體"/>
        <family val="4"/>
        <charset val="136"/>
      </rPr>
      <t>透水綠覆或透水土地平面面積</t>
    </r>
    <phoneticPr fontId="1" type="noConversion"/>
  </si>
  <si>
    <r>
      <rPr>
        <sz val="12"/>
        <color theme="1"/>
        <rFont val="標楷體"/>
        <family val="4"/>
        <charset val="136"/>
      </rPr>
      <t>再生能源設置容量</t>
    </r>
    <phoneticPr fontId="1" type="noConversion"/>
  </si>
  <si>
    <r>
      <rPr>
        <sz val="12"/>
        <color theme="1"/>
        <rFont val="標楷體"/>
        <family val="4"/>
        <charset val="136"/>
      </rPr>
      <t>再生能源系統發電效率</t>
    </r>
    <phoneticPr fontId="1" type="noConversion"/>
  </si>
  <si>
    <r>
      <rPr>
        <sz val="12"/>
        <color theme="1"/>
        <rFont val="標楷體"/>
        <family val="4"/>
        <charset val="136"/>
      </rPr>
      <t>再生能源使用量</t>
    </r>
    <phoneticPr fontId="1" type="noConversion"/>
  </si>
  <si>
    <r>
      <rPr>
        <sz val="12"/>
        <color theme="1"/>
        <rFont val="標楷體"/>
        <family val="4"/>
        <charset val="136"/>
      </rPr>
      <t>電動車充電車位數</t>
    </r>
    <phoneticPr fontId="1" type="noConversion"/>
  </si>
  <si>
    <r>
      <rPr>
        <sz val="12"/>
        <color theme="1"/>
        <rFont val="標楷體"/>
        <family val="4"/>
        <charset val="136"/>
      </rPr>
      <t>個</t>
    </r>
    <phoneticPr fontId="1" type="noConversion"/>
  </si>
  <si>
    <r>
      <rPr>
        <sz val="12"/>
        <color theme="1"/>
        <rFont val="標楷體"/>
        <family val="4"/>
        <charset val="136"/>
      </rPr>
      <t>自行車車位數</t>
    </r>
    <phoneticPr fontId="1" type="noConversion"/>
  </si>
  <si>
    <r>
      <rPr>
        <sz val="12"/>
        <color theme="1"/>
        <rFont val="標楷體"/>
        <family val="4"/>
        <charset val="136"/>
      </rPr>
      <t>廠區本國籍員工總數</t>
    </r>
    <phoneticPr fontId="1" type="noConversion"/>
  </si>
  <si>
    <r>
      <rPr>
        <sz val="12"/>
        <color theme="1"/>
        <rFont val="標楷體"/>
        <family val="4"/>
        <charset val="136"/>
      </rPr>
      <t>人</t>
    </r>
    <phoneticPr fontId="1" type="noConversion"/>
  </si>
  <si>
    <r>
      <rPr>
        <sz val="12"/>
        <color theme="1"/>
        <rFont val="標楷體"/>
        <family val="4"/>
        <charset val="136"/>
      </rPr>
      <t>廠區在地縣市員工數</t>
    </r>
    <phoneticPr fontId="1" type="noConversion"/>
  </si>
  <si>
    <r>
      <rPr>
        <sz val="12"/>
        <color theme="1"/>
        <rFont val="標楷體"/>
        <family val="4"/>
        <charset val="136"/>
      </rPr>
      <t>通勤用接駁車班次</t>
    </r>
    <phoneticPr fontId="1" type="noConversion"/>
  </si>
  <si>
    <r>
      <rPr>
        <sz val="12"/>
        <color theme="1"/>
        <rFont val="標楷體"/>
        <family val="4"/>
        <charset val="136"/>
      </rPr>
      <t>次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日</t>
    </r>
    <phoneticPr fontId="1" type="noConversion"/>
  </si>
  <si>
    <r>
      <rPr>
        <sz val="12"/>
        <color theme="1"/>
        <rFont val="標楷體"/>
        <family val="4"/>
        <charset val="136"/>
      </rPr>
      <t>雨水貯留設施容量</t>
    </r>
    <phoneticPr fontId="1" type="noConversion"/>
  </si>
  <si>
    <r>
      <t>m</t>
    </r>
    <r>
      <rPr>
        <vertAlign val="superscript"/>
        <sz val="12"/>
        <color theme="1"/>
        <rFont val="Times New Roman"/>
        <family val="1"/>
      </rPr>
      <t>3</t>
    </r>
    <phoneticPr fontId="1" type="noConversion"/>
  </si>
  <si>
    <r>
      <rPr>
        <sz val="12"/>
        <color theme="1"/>
        <rFont val="標楷體"/>
        <family val="4"/>
        <charset val="136"/>
      </rPr>
      <t>雨水回收使用量</t>
    </r>
    <phoneticPr fontId="1" type="noConversion"/>
  </si>
  <si>
    <r>
      <t>m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/year</t>
    </r>
    <phoneticPr fontId="1" type="noConversion"/>
  </si>
  <si>
    <r>
      <rPr>
        <sz val="12"/>
        <color theme="1"/>
        <rFont val="標楷體"/>
        <family val="4"/>
        <charset val="136"/>
      </rPr>
      <t>作業環境分貝數</t>
    </r>
    <phoneticPr fontId="1" type="noConversion"/>
  </si>
  <si>
    <r>
      <rPr>
        <b/>
        <sz val="18"/>
        <color theme="1"/>
        <rFont val="標楷體"/>
        <family val="4"/>
        <charset val="136"/>
      </rPr>
      <t>廠區綠環境評估指標量化指標評估</t>
    </r>
    <phoneticPr fontId="1" type="noConversion"/>
  </si>
  <si>
    <r>
      <rPr>
        <sz val="12"/>
        <color theme="1"/>
        <rFont val="標楷體"/>
        <family val="4"/>
        <charset val="136"/>
      </rPr>
      <t>量化指標評估項目</t>
    </r>
    <phoneticPr fontId="1" type="noConversion"/>
  </si>
  <si>
    <r>
      <rPr>
        <sz val="12"/>
        <color theme="1"/>
        <rFont val="標楷體"/>
        <family val="4"/>
        <charset val="136"/>
      </rPr>
      <t>結果</t>
    </r>
    <phoneticPr fontId="1" type="noConversion"/>
  </si>
  <si>
    <r>
      <rPr>
        <sz val="12"/>
        <color theme="1"/>
        <rFont val="標楷體"/>
        <family val="4"/>
        <charset val="136"/>
      </rPr>
      <t>雨水貯留利用率</t>
    </r>
    <r>
      <rPr>
        <sz val="12"/>
        <color theme="1"/>
        <rFont val="Times New Roman"/>
        <family val="1"/>
      </rPr>
      <t>Rc</t>
    </r>
    <r>
      <rPr>
        <sz val="12"/>
        <color theme="1"/>
        <rFont val="標楷體"/>
        <family val="4"/>
        <charset val="136"/>
      </rPr>
      <t>大於</t>
    </r>
    <r>
      <rPr>
        <sz val="12"/>
        <color theme="1"/>
        <rFont val="Times New Roman"/>
        <family val="1"/>
      </rPr>
      <t>4%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</si>
</sst>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3"/>
      <color rgb="FF0000FF"/>
      <name val="微軟正黑體"/>
      <family val="2"/>
      <charset val="136"/>
    </font>
    <font>
      <sz val="13"/>
      <color rgb="FF0000FF"/>
      <name val="新細明體"/>
      <family val="2"/>
      <charset val="136"/>
      <scheme val="minor"/>
    </font>
    <font>
      <sz val="12"/>
      <color theme="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22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6"/>
      <color rgb="FF000000"/>
      <name val="Times New Roman"/>
      <family val="1"/>
    </font>
    <font>
      <sz val="12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22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標楷體"/>
      <family val="4"/>
      <charset val="136"/>
    </font>
    <font>
      <sz val="13"/>
      <color rgb="FF0000FF"/>
      <name val="標楷體"/>
      <family val="4"/>
      <charset val="136"/>
    </font>
    <font>
      <sz val="12"/>
      <color theme="0"/>
      <name val="標楷體"/>
      <family val="4"/>
      <charset val="136"/>
    </font>
    <font>
      <sz val="14"/>
      <color theme="1"/>
      <name val="Times New Roman"/>
      <family val="1"/>
    </font>
    <font>
      <sz val="13"/>
      <color rgb="FF0000FF"/>
      <name val="Times New Roman"/>
      <family val="1"/>
    </font>
    <font>
      <sz val="12"/>
      <color theme="0"/>
      <name val="Times New Roman"/>
      <family val="1"/>
    </font>
    <font>
      <vertAlign val="superscript"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80008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3" fillId="0" borderId="1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5" borderId="0" xfId="0" applyFont="1" applyFill="1" applyAlignment="1"/>
    <xf numFmtId="0" fontId="13" fillId="5" borderId="0" xfId="0" applyFont="1" applyFill="1" applyAlignment="1">
      <alignment horizontal="left"/>
    </xf>
    <xf numFmtId="0" fontId="15" fillId="5" borderId="0" xfId="0" applyFont="1" applyFill="1" applyAlignment="1">
      <alignment vertical="center" wrapText="1"/>
    </xf>
    <xf numFmtId="0" fontId="15" fillId="5" borderId="0" xfId="0" applyFont="1" applyFill="1" applyAlignment="1">
      <alignment horizontal="center" vertical="center" wrapText="1"/>
    </xf>
    <xf numFmtId="0" fontId="13" fillId="5" borderId="0" xfId="0" applyFont="1" applyFill="1">
      <alignment vertical="center"/>
    </xf>
    <xf numFmtId="0" fontId="16" fillId="0" borderId="0" xfId="0" applyFont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6" borderId="0" xfId="0" applyFont="1" applyFill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quotePrefix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5" xfId="0" applyFont="1" applyBorder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right" vertical="center"/>
    </xf>
    <xf numFmtId="0" fontId="16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top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4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1">
    <cellStyle name="一般" xfId="0" builtinId="0"/>
  </cellStyles>
  <dxfs count="4"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CCFFCC"/>
      <color rgb="FFCCFFFF"/>
      <color rgb="FF66FFFF"/>
      <color rgb="FF99FFCC"/>
      <color rgb="FF800080"/>
      <color rgb="FF6600FF"/>
      <color rgb="FF66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C12F4-A3BC-4AA9-B340-C2DD6E9A4ED4}">
  <dimension ref="A1:L33"/>
  <sheetViews>
    <sheetView tabSelected="1" view="pageBreakPreview" zoomScaleNormal="100" zoomScaleSheetLayoutView="100" workbookViewId="0">
      <selection activeCell="L29" sqref="L29"/>
    </sheetView>
  </sheetViews>
  <sheetFormatPr defaultRowHeight="15.75" x14ac:dyDescent="0.25"/>
  <cols>
    <col min="1" max="1" width="11.875" style="19" customWidth="1"/>
    <col min="2" max="2" width="8.25" style="19" customWidth="1"/>
    <col min="3" max="3" width="10.75" style="19" customWidth="1"/>
    <col min="4" max="8" width="6.625" style="19" customWidth="1"/>
    <col min="9" max="9" width="2.75" style="19" customWidth="1"/>
    <col min="10" max="11" width="6.625" style="19" customWidth="1"/>
    <col min="12" max="12" width="6.5" style="19" customWidth="1"/>
    <col min="13" max="16384" width="9" style="19"/>
  </cols>
  <sheetData>
    <row r="1" spans="1:12" x14ac:dyDescent="0.25">
      <c r="A1" s="25"/>
      <c r="B1" s="25"/>
      <c r="C1" s="25"/>
      <c r="D1" s="25"/>
      <c r="E1" s="26"/>
      <c r="F1" s="26"/>
      <c r="G1" s="26"/>
      <c r="H1" s="26"/>
      <c r="I1" s="26"/>
      <c r="J1" s="25"/>
      <c r="K1" s="25"/>
      <c r="L1" s="25"/>
    </row>
    <row r="2" spans="1:12" x14ac:dyDescent="0.25">
      <c r="A2" s="25"/>
      <c r="B2" s="25"/>
      <c r="C2" s="25"/>
      <c r="D2" s="25"/>
      <c r="E2" s="26"/>
      <c r="F2" s="26"/>
      <c r="G2" s="26"/>
      <c r="H2" s="26"/>
      <c r="I2" s="26"/>
      <c r="J2" s="25"/>
      <c r="K2" s="25"/>
      <c r="L2" s="25"/>
    </row>
    <row r="3" spans="1:12" x14ac:dyDescent="0.25">
      <c r="A3" s="25"/>
      <c r="B3" s="25"/>
      <c r="C3" s="25"/>
      <c r="D3" s="25"/>
      <c r="E3" s="26"/>
      <c r="F3" s="26"/>
      <c r="G3" s="26"/>
      <c r="H3" s="26"/>
      <c r="I3" s="26"/>
      <c r="J3" s="25"/>
      <c r="K3" s="25"/>
      <c r="L3" s="25"/>
    </row>
    <row r="4" spans="1:12" x14ac:dyDescent="0.25">
      <c r="A4" s="25"/>
      <c r="B4" s="25"/>
      <c r="C4" s="25"/>
      <c r="D4" s="25"/>
      <c r="E4" s="26"/>
      <c r="F4" s="26"/>
      <c r="G4" s="26"/>
      <c r="H4" s="26"/>
      <c r="I4" s="26"/>
      <c r="J4" s="25"/>
      <c r="K4" s="25"/>
      <c r="L4" s="25"/>
    </row>
    <row r="5" spans="1:12" ht="218.25" customHeight="1" x14ac:dyDescent="0.25">
      <c r="A5" s="27"/>
      <c r="B5" s="27"/>
      <c r="C5" s="49" t="s">
        <v>103</v>
      </c>
      <c r="D5" s="49"/>
      <c r="E5" s="49"/>
      <c r="F5" s="49"/>
      <c r="G5" s="49"/>
      <c r="H5" s="49"/>
      <c r="I5" s="49"/>
      <c r="J5" s="49"/>
      <c r="K5" s="28"/>
      <c r="L5" s="27"/>
    </row>
    <row r="6" spans="1:12" x14ac:dyDescent="0.25">
      <c r="A6" s="25"/>
      <c r="B6" s="25"/>
      <c r="C6" s="25"/>
      <c r="D6" s="25"/>
      <c r="E6" s="26"/>
      <c r="F6" s="26"/>
      <c r="G6" s="26"/>
      <c r="H6" s="26"/>
      <c r="I6" s="26"/>
      <c r="J6" s="25"/>
      <c r="K6" s="25"/>
      <c r="L6" s="25"/>
    </row>
    <row r="7" spans="1:12" x14ac:dyDescent="0.25">
      <c r="A7" s="25"/>
      <c r="B7" s="25"/>
      <c r="C7" s="25"/>
      <c r="D7" s="25"/>
      <c r="E7" s="26"/>
      <c r="F7" s="26"/>
      <c r="G7" s="26"/>
      <c r="H7" s="26"/>
      <c r="I7" s="26"/>
      <c r="J7" s="25"/>
      <c r="K7" s="25"/>
      <c r="L7" s="25"/>
    </row>
    <row r="8" spans="1:12" x14ac:dyDescent="0.25">
      <c r="A8" s="25"/>
      <c r="B8" s="25"/>
      <c r="C8" s="25"/>
      <c r="D8" s="25"/>
      <c r="E8" s="26"/>
      <c r="F8" s="26"/>
      <c r="G8" s="26"/>
      <c r="H8" s="26"/>
      <c r="I8" s="26"/>
      <c r="J8" s="25"/>
      <c r="K8" s="25"/>
      <c r="L8" s="25"/>
    </row>
    <row r="9" spans="1:12" x14ac:dyDescent="0.25">
      <c r="A9" s="25"/>
      <c r="B9" s="25"/>
      <c r="C9" s="25"/>
      <c r="D9" s="25"/>
      <c r="E9" s="26"/>
      <c r="F9" s="26"/>
      <c r="G9" s="26"/>
      <c r="H9" s="26"/>
      <c r="I9" s="26"/>
      <c r="J9" s="25"/>
      <c r="K9" s="25"/>
      <c r="L9" s="25"/>
    </row>
    <row r="10" spans="1:12" x14ac:dyDescent="0.25">
      <c r="A10" s="25"/>
      <c r="B10" s="25"/>
      <c r="C10" s="25"/>
      <c r="D10" s="25"/>
      <c r="E10" s="26"/>
      <c r="F10" s="26"/>
      <c r="G10" s="26"/>
      <c r="H10" s="26"/>
      <c r="I10" s="26"/>
      <c r="J10" s="25"/>
      <c r="K10" s="25"/>
      <c r="L10" s="25"/>
    </row>
    <row r="11" spans="1:12" x14ac:dyDescent="0.25">
      <c r="A11" s="25"/>
      <c r="B11" s="25"/>
      <c r="C11" s="25"/>
      <c r="D11" s="25"/>
      <c r="E11" s="26"/>
      <c r="F11" s="26"/>
      <c r="G11" s="26"/>
      <c r="H11" s="26"/>
      <c r="I11" s="26"/>
      <c r="J11" s="25"/>
      <c r="K11" s="25"/>
      <c r="L11" s="25"/>
    </row>
    <row r="12" spans="1:12" x14ac:dyDescent="0.25">
      <c r="A12" s="25"/>
      <c r="B12" s="25"/>
      <c r="C12" s="25"/>
      <c r="D12" s="25"/>
      <c r="E12" s="26"/>
      <c r="F12" s="26"/>
      <c r="G12" s="26"/>
      <c r="H12" s="26"/>
      <c r="I12" s="26"/>
      <c r="J12" s="25"/>
      <c r="K12" s="25"/>
      <c r="L12" s="25"/>
    </row>
    <row r="13" spans="1:12" x14ac:dyDescent="0.25">
      <c r="A13" s="25"/>
      <c r="B13" s="25"/>
      <c r="C13" s="25"/>
      <c r="D13" s="25"/>
      <c r="E13" s="26"/>
      <c r="F13" s="26"/>
      <c r="G13" s="26"/>
      <c r="H13" s="26"/>
      <c r="I13" s="26"/>
      <c r="J13" s="25"/>
      <c r="K13" s="25"/>
      <c r="L13" s="25"/>
    </row>
    <row r="14" spans="1:12" x14ac:dyDescent="0.25">
      <c r="A14" s="25"/>
      <c r="B14" s="25"/>
      <c r="C14" s="25"/>
      <c r="D14" s="25"/>
      <c r="E14" s="26"/>
      <c r="F14" s="26"/>
      <c r="G14" s="26"/>
      <c r="H14" s="26"/>
      <c r="I14" s="26"/>
      <c r="J14" s="25"/>
      <c r="K14" s="25"/>
      <c r="L14" s="25"/>
    </row>
    <row r="15" spans="1:12" x14ac:dyDescent="0.25">
      <c r="A15" s="25"/>
      <c r="B15" s="25"/>
      <c r="C15" s="25"/>
      <c r="D15" s="25"/>
      <c r="E15" s="26"/>
      <c r="F15" s="26"/>
      <c r="G15" s="26"/>
      <c r="H15" s="26"/>
      <c r="I15" s="26"/>
      <c r="J15" s="25"/>
      <c r="K15" s="25"/>
      <c r="L15" s="25"/>
    </row>
    <row r="16" spans="1:12" x14ac:dyDescent="0.25">
      <c r="A16" s="25"/>
      <c r="B16" s="25"/>
      <c r="C16" s="25"/>
      <c r="D16" s="25"/>
      <c r="E16" s="26"/>
      <c r="F16" s="26"/>
      <c r="G16" s="26"/>
      <c r="H16" s="26"/>
      <c r="I16" s="26"/>
      <c r="J16" s="25"/>
      <c r="K16" s="25"/>
      <c r="L16" s="25"/>
    </row>
    <row r="17" spans="1:12" x14ac:dyDescent="0.25">
      <c r="A17" s="25"/>
      <c r="B17" s="25"/>
      <c r="C17" s="25"/>
      <c r="D17" s="25"/>
      <c r="E17" s="26"/>
      <c r="F17" s="26"/>
      <c r="G17" s="26"/>
      <c r="H17" s="26"/>
      <c r="I17" s="26"/>
      <c r="J17" s="25"/>
      <c r="K17" s="25"/>
      <c r="L17" s="25"/>
    </row>
    <row r="18" spans="1:12" x14ac:dyDescent="0.25">
      <c r="A18" s="25"/>
      <c r="B18" s="25"/>
      <c r="C18" s="25"/>
      <c r="D18" s="25"/>
      <c r="E18" s="26"/>
      <c r="F18" s="26"/>
      <c r="G18" s="26"/>
      <c r="H18" s="26"/>
      <c r="I18" s="26"/>
      <c r="J18" s="25"/>
      <c r="K18" s="25"/>
      <c r="L18" s="25"/>
    </row>
    <row r="19" spans="1:12" ht="13.5" customHeight="1" x14ac:dyDescent="0.25">
      <c r="A19" s="25"/>
      <c r="B19" s="25"/>
      <c r="C19" s="25"/>
      <c r="D19" s="25"/>
      <c r="E19" s="26"/>
      <c r="F19" s="26"/>
      <c r="G19" s="26"/>
      <c r="H19" s="26"/>
      <c r="I19" s="26"/>
      <c r="J19" s="25"/>
      <c r="K19" s="25"/>
      <c r="L19" s="25"/>
    </row>
    <row r="20" spans="1:12" ht="10.5" hidden="1" customHeight="1" x14ac:dyDescent="0.25">
      <c r="A20" s="25"/>
      <c r="B20" s="25"/>
      <c r="C20" s="25"/>
      <c r="D20" s="25"/>
      <c r="E20" s="26"/>
      <c r="F20" s="26"/>
      <c r="G20" s="26"/>
      <c r="H20" s="26"/>
      <c r="I20" s="26"/>
      <c r="J20" s="25"/>
      <c r="K20" s="25"/>
      <c r="L20" s="25"/>
    </row>
    <row r="21" spans="1:12" x14ac:dyDescent="0.25">
      <c r="A21" s="25"/>
      <c r="B21" s="25"/>
      <c r="C21" s="25"/>
      <c r="D21" s="25"/>
      <c r="E21" s="26"/>
      <c r="F21" s="26"/>
      <c r="G21" s="26"/>
      <c r="H21" s="26"/>
      <c r="I21" s="26"/>
      <c r="J21" s="25"/>
      <c r="K21" s="25"/>
      <c r="L21" s="25"/>
    </row>
    <row r="22" spans="1:12" x14ac:dyDescent="0.25">
      <c r="A22" s="25"/>
      <c r="B22" s="25"/>
      <c r="C22" s="25"/>
      <c r="D22" s="25"/>
      <c r="E22" s="26"/>
      <c r="F22" s="26"/>
      <c r="G22" s="26"/>
      <c r="H22" s="26"/>
      <c r="I22" s="26"/>
      <c r="J22" s="25"/>
      <c r="K22" s="25"/>
      <c r="L22" s="25"/>
    </row>
    <row r="23" spans="1:12" ht="32.25" customHeight="1" x14ac:dyDescent="0.25">
      <c r="A23" s="29"/>
      <c r="B23" s="50" t="s">
        <v>104</v>
      </c>
      <c r="C23" s="50"/>
      <c r="D23" s="51"/>
      <c r="E23" s="51"/>
      <c r="F23" s="51"/>
      <c r="G23" s="51"/>
      <c r="H23" s="51"/>
      <c r="I23" s="51"/>
      <c r="J23" s="51"/>
      <c r="K23" s="30"/>
      <c r="L23" s="29"/>
    </row>
    <row r="24" spans="1:12" ht="30" customHeight="1" x14ac:dyDescent="0.25">
      <c r="A24" s="29"/>
      <c r="B24" s="50" t="s">
        <v>105</v>
      </c>
      <c r="C24" s="50"/>
      <c r="D24" s="17"/>
      <c r="E24" s="18" t="s">
        <v>76</v>
      </c>
      <c r="F24" s="17"/>
      <c r="G24" s="18" t="s">
        <v>77</v>
      </c>
      <c r="H24" s="17"/>
      <c r="I24" s="18" t="s">
        <v>106</v>
      </c>
      <c r="J24" s="31"/>
      <c r="K24" s="31"/>
      <c r="L24" s="29"/>
    </row>
    <row r="25" spans="1:12" ht="30" customHeight="1" x14ac:dyDescent="0.25">
      <c r="A25" s="29"/>
      <c r="B25" s="50" t="s">
        <v>107</v>
      </c>
      <c r="C25" s="50"/>
      <c r="D25" s="52"/>
      <c r="E25" s="52"/>
      <c r="F25" s="52"/>
      <c r="G25" s="52"/>
      <c r="H25" s="52"/>
      <c r="I25" s="52"/>
      <c r="J25" s="31"/>
      <c r="K25" s="31"/>
      <c r="L25" s="29"/>
    </row>
    <row r="26" spans="1:12" x14ac:dyDescent="0.25">
      <c r="A26" s="25"/>
      <c r="B26" s="25"/>
      <c r="C26" s="25"/>
      <c r="D26" s="25"/>
      <c r="E26" s="26"/>
      <c r="F26" s="26"/>
      <c r="G26" s="26"/>
      <c r="H26" s="26"/>
      <c r="I26" s="26"/>
      <c r="J26" s="25"/>
      <c r="K26" s="25"/>
      <c r="L26" s="25"/>
    </row>
    <row r="27" spans="1:12" x14ac:dyDescent="0.25">
      <c r="A27" s="25"/>
      <c r="B27" s="25"/>
      <c r="C27" s="25"/>
      <c r="D27" s="25"/>
      <c r="E27" s="26"/>
      <c r="F27" s="26"/>
      <c r="G27" s="26"/>
      <c r="H27" s="26"/>
      <c r="I27" s="26"/>
      <c r="J27" s="25"/>
      <c r="K27" s="25"/>
      <c r="L27" s="25"/>
    </row>
    <row r="28" spans="1:12" x14ac:dyDescent="0.25">
      <c r="A28" s="25"/>
      <c r="B28" s="25"/>
      <c r="C28" s="25"/>
      <c r="D28" s="25"/>
      <c r="E28" s="26"/>
      <c r="F28" s="26"/>
      <c r="G28" s="26"/>
      <c r="H28" s="26"/>
      <c r="I28" s="26"/>
      <c r="J28" s="25"/>
      <c r="K28" s="25"/>
      <c r="L28" s="25"/>
    </row>
    <row r="29" spans="1:12" x14ac:dyDescent="0.25">
      <c r="A29" s="25"/>
      <c r="B29" s="25"/>
      <c r="C29" s="25"/>
      <c r="D29" s="25"/>
      <c r="E29" s="26"/>
      <c r="F29" s="26"/>
      <c r="G29" s="26"/>
      <c r="H29" s="26"/>
      <c r="I29" s="26"/>
      <c r="J29" s="25"/>
      <c r="K29" s="25"/>
      <c r="L29" s="25"/>
    </row>
    <row r="30" spans="1:12" x14ac:dyDescent="0.25">
      <c r="A30" s="25"/>
      <c r="B30" s="25"/>
      <c r="C30" s="25"/>
      <c r="D30" s="25"/>
      <c r="E30" s="26"/>
      <c r="F30" s="26"/>
      <c r="G30" s="26"/>
      <c r="H30" s="26"/>
      <c r="I30" s="26"/>
      <c r="J30" s="25"/>
      <c r="K30" s="25"/>
      <c r="L30" s="25"/>
    </row>
    <row r="31" spans="1:12" x14ac:dyDescent="0.25">
      <c r="A31" s="25"/>
      <c r="B31" s="25"/>
      <c r="C31" s="25"/>
      <c r="D31" s="25"/>
      <c r="E31" s="26"/>
      <c r="F31" s="26"/>
      <c r="G31" s="26"/>
      <c r="H31" s="26"/>
      <c r="I31" s="26"/>
      <c r="J31" s="25"/>
      <c r="K31" s="25"/>
      <c r="L31" s="25"/>
    </row>
    <row r="32" spans="1:12" x14ac:dyDescent="0.25">
      <c r="A32" s="25"/>
      <c r="B32" s="25"/>
      <c r="C32" s="25"/>
      <c r="D32" s="25"/>
      <c r="E32" s="26"/>
      <c r="F32" s="26"/>
      <c r="G32" s="26"/>
      <c r="H32" s="26"/>
      <c r="I32" s="26"/>
      <c r="J32" s="25"/>
      <c r="K32" s="25"/>
      <c r="L32" s="25" t="s">
        <v>192</v>
      </c>
    </row>
    <row r="33" spans="1:12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</row>
  </sheetData>
  <mergeCells count="6">
    <mergeCell ref="C5:J5"/>
    <mergeCell ref="B23:C23"/>
    <mergeCell ref="D23:J23"/>
    <mergeCell ref="B24:C24"/>
    <mergeCell ref="B25:C25"/>
    <mergeCell ref="D25:I2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6E337-15C2-4925-A6BB-3C57C32A0D98}">
  <dimension ref="B1:I32"/>
  <sheetViews>
    <sheetView view="pageBreakPreview" zoomScaleNormal="130" zoomScaleSheetLayoutView="100" workbookViewId="0">
      <selection activeCell="B2" sqref="B2"/>
    </sheetView>
  </sheetViews>
  <sheetFormatPr defaultRowHeight="15.75" x14ac:dyDescent="0.25"/>
  <cols>
    <col min="1" max="1" width="2.875" style="19" customWidth="1"/>
    <col min="2" max="2" width="3.875" style="19" customWidth="1"/>
    <col min="3" max="3" width="11.75" style="19" customWidth="1"/>
    <col min="4" max="4" width="30.375" style="19" customWidth="1"/>
    <col min="5" max="5" width="20.25" style="19" customWidth="1"/>
    <col min="6" max="6" width="14.875" style="20" customWidth="1"/>
    <col min="7" max="7" width="9" style="19"/>
    <col min="8" max="9" width="0" style="19" hidden="1" customWidth="1"/>
    <col min="10" max="16384" width="9" style="19"/>
  </cols>
  <sheetData>
    <row r="1" spans="2:9" ht="16.5" x14ac:dyDescent="0.25">
      <c r="H1" s="19" t="s">
        <v>85</v>
      </c>
      <c r="I1" s="19" t="s">
        <v>86</v>
      </c>
    </row>
    <row r="2" spans="2:9" ht="25.5" x14ac:dyDescent="0.25">
      <c r="B2" s="21" t="s">
        <v>87</v>
      </c>
    </row>
    <row r="3" spans="2:9" ht="12.75" customHeight="1" thickBot="1" x14ac:dyDescent="0.3">
      <c r="B3" s="21"/>
    </row>
    <row r="4" spans="2:9" ht="16.5" x14ac:dyDescent="0.25">
      <c r="B4" s="55" t="s">
        <v>88</v>
      </c>
      <c r="C4" s="56"/>
      <c r="D4" s="56"/>
      <c r="E4" s="56"/>
      <c r="F4" s="22" t="s">
        <v>89</v>
      </c>
    </row>
    <row r="5" spans="2:9" ht="16.5" x14ac:dyDescent="0.25">
      <c r="B5" s="57" t="s">
        <v>90</v>
      </c>
      <c r="C5" s="53"/>
      <c r="D5" s="23" t="s">
        <v>193</v>
      </c>
      <c r="E5" s="46"/>
      <c r="F5" s="37" t="s">
        <v>194</v>
      </c>
    </row>
    <row r="6" spans="2:9" ht="20.100000000000001" customHeight="1" x14ac:dyDescent="0.25">
      <c r="B6" s="57" t="s">
        <v>91</v>
      </c>
      <c r="C6" s="53"/>
      <c r="D6" s="46" t="s">
        <v>195</v>
      </c>
      <c r="E6" s="23"/>
      <c r="F6" s="37" t="s">
        <v>196</v>
      </c>
    </row>
    <row r="7" spans="2:9" ht="20.100000000000001" customHeight="1" x14ac:dyDescent="0.25">
      <c r="B7" s="57"/>
      <c r="C7" s="53"/>
      <c r="D7" s="46" t="s">
        <v>197</v>
      </c>
      <c r="E7" s="23"/>
      <c r="F7" s="37" t="s">
        <v>81</v>
      </c>
    </row>
    <row r="8" spans="2:9" ht="20.100000000000001" customHeight="1" x14ac:dyDescent="0.25">
      <c r="B8" s="57"/>
      <c r="C8" s="53"/>
      <c r="D8" s="46" t="s">
        <v>198</v>
      </c>
      <c r="E8" s="23"/>
      <c r="F8" s="37" t="s">
        <v>79</v>
      </c>
    </row>
    <row r="9" spans="2:9" ht="20.100000000000001" customHeight="1" x14ac:dyDescent="0.25">
      <c r="B9" s="57"/>
      <c r="C9" s="53"/>
      <c r="D9" s="46" t="s">
        <v>199</v>
      </c>
      <c r="E9" s="23"/>
      <c r="F9" s="37" t="s">
        <v>83</v>
      </c>
    </row>
    <row r="10" spans="2:9" ht="50.1" customHeight="1" x14ac:dyDescent="0.25">
      <c r="B10" s="60" t="s">
        <v>92</v>
      </c>
      <c r="C10" s="23" t="s">
        <v>93</v>
      </c>
      <c r="D10" s="45" t="s">
        <v>200</v>
      </c>
      <c r="E10" s="23"/>
      <c r="F10" s="37" t="s">
        <v>196</v>
      </c>
      <c r="H10" s="24"/>
    </row>
    <row r="11" spans="2:9" ht="50.1" customHeight="1" x14ac:dyDescent="0.25">
      <c r="B11" s="60"/>
      <c r="C11" s="23" t="s">
        <v>94</v>
      </c>
      <c r="D11" s="46" t="s">
        <v>201</v>
      </c>
      <c r="E11" s="23"/>
      <c r="F11" s="37" t="s">
        <v>196</v>
      </c>
    </row>
    <row r="12" spans="2:9" ht="20.100000000000001" customHeight="1" x14ac:dyDescent="0.25">
      <c r="B12" s="60" t="s">
        <v>95</v>
      </c>
      <c r="C12" s="53" t="s">
        <v>96</v>
      </c>
      <c r="D12" s="46" t="s">
        <v>202</v>
      </c>
      <c r="E12" s="23"/>
      <c r="F12" s="37" t="s">
        <v>82</v>
      </c>
    </row>
    <row r="13" spans="2:9" ht="20.100000000000001" customHeight="1" x14ac:dyDescent="0.25">
      <c r="B13" s="60"/>
      <c r="C13" s="53"/>
      <c r="D13" s="46" t="s">
        <v>203</v>
      </c>
      <c r="E13" s="23"/>
      <c r="F13" s="37" t="s">
        <v>81</v>
      </c>
    </row>
    <row r="14" spans="2:9" ht="20.100000000000001" customHeight="1" x14ac:dyDescent="0.25">
      <c r="B14" s="60"/>
      <c r="C14" s="53"/>
      <c r="D14" s="46" t="s">
        <v>204</v>
      </c>
      <c r="E14" s="23"/>
      <c r="F14" s="37" t="s">
        <v>79</v>
      </c>
    </row>
    <row r="15" spans="2:9" ht="20.100000000000001" customHeight="1" x14ac:dyDescent="0.25">
      <c r="B15" s="60"/>
      <c r="C15" s="53" t="s">
        <v>97</v>
      </c>
      <c r="D15" s="46" t="s">
        <v>205</v>
      </c>
      <c r="E15" s="23"/>
      <c r="F15" s="37" t="s">
        <v>206</v>
      </c>
    </row>
    <row r="16" spans="2:9" ht="20.100000000000001" customHeight="1" x14ac:dyDescent="0.25">
      <c r="B16" s="60"/>
      <c r="C16" s="53"/>
      <c r="D16" s="46" t="s">
        <v>207</v>
      </c>
      <c r="E16" s="23"/>
      <c r="F16" s="37" t="s">
        <v>206</v>
      </c>
    </row>
    <row r="17" spans="2:6" ht="20.100000000000001" customHeight="1" x14ac:dyDescent="0.25">
      <c r="B17" s="60"/>
      <c r="C17" s="53"/>
      <c r="D17" s="46" t="s">
        <v>208</v>
      </c>
      <c r="E17" s="23"/>
      <c r="F17" s="37" t="s">
        <v>209</v>
      </c>
    </row>
    <row r="18" spans="2:6" ht="20.100000000000001" customHeight="1" x14ac:dyDescent="0.25">
      <c r="B18" s="60"/>
      <c r="C18" s="53"/>
      <c r="D18" s="46" t="s">
        <v>210</v>
      </c>
      <c r="E18" s="23"/>
      <c r="F18" s="37" t="s">
        <v>209</v>
      </c>
    </row>
    <row r="19" spans="2:6" ht="20.100000000000001" customHeight="1" x14ac:dyDescent="0.25">
      <c r="B19" s="60"/>
      <c r="C19" s="53"/>
      <c r="D19" s="46" t="s">
        <v>211</v>
      </c>
      <c r="E19" s="23"/>
      <c r="F19" s="37" t="s">
        <v>212</v>
      </c>
    </row>
    <row r="20" spans="2:6" ht="20.100000000000001" customHeight="1" x14ac:dyDescent="0.25">
      <c r="B20" s="57" t="s">
        <v>98</v>
      </c>
      <c r="C20" s="53"/>
      <c r="D20" s="46" t="s">
        <v>213</v>
      </c>
      <c r="E20" s="23"/>
      <c r="F20" s="37" t="s">
        <v>214</v>
      </c>
    </row>
    <row r="21" spans="2:6" ht="20.100000000000001" customHeight="1" x14ac:dyDescent="0.25">
      <c r="B21" s="57"/>
      <c r="C21" s="53"/>
      <c r="D21" s="46" t="s">
        <v>215</v>
      </c>
      <c r="E21" s="23"/>
      <c r="F21" s="37" t="s">
        <v>216</v>
      </c>
    </row>
    <row r="22" spans="2:6" ht="20.100000000000001" customHeight="1" thickBot="1" x14ac:dyDescent="0.3">
      <c r="B22" s="58"/>
      <c r="C22" s="59"/>
      <c r="D22" s="47" t="s">
        <v>217</v>
      </c>
      <c r="E22" s="47"/>
      <c r="F22" s="48" t="s">
        <v>80</v>
      </c>
    </row>
    <row r="25" spans="2:6" ht="25.5" x14ac:dyDescent="0.25">
      <c r="B25" s="21" t="s">
        <v>218</v>
      </c>
    </row>
    <row r="26" spans="2:6" ht="9" customHeight="1" x14ac:dyDescent="0.25">
      <c r="B26" s="21"/>
    </row>
    <row r="27" spans="2:6" ht="16.5" x14ac:dyDescent="0.25">
      <c r="B27" s="53" t="s">
        <v>219</v>
      </c>
      <c r="C27" s="53"/>
      <c r="D27" s="53"/>
      <c r="E27" s="53"/>
      <c r="F27" s="23" t="s">
        <v>220</v>
      </c>
    </row>
    <row r="28" spans="2:6" ht="16.5" x14ac:dyDescent="0.25">
      <c r="B28" s="54" t="s">
        <v>99</v>
      </c>
      <c r="C28" s="54"/>
      <c r="D28" s="54"/>
      <c r="E28" s="54"/>
      <c r="F28" s="23" t="e">
        <f>IF(E10/E6*100&gt;=15,"符合","不符合")</f>
        <v>#DIV/0!</v>
      </c>
    </row>
    <row r="29" spans="2:6" ht="16.5" x14ac:dyDescent="0.25">
      <c r="B29" s="54" t="s">
        <v>100</v>
      </c>
      <c r="C29" s="54"/>
      <c r="D29" s="54"/>
      <c r="E29" s="54"/>
      <c r="F29" s="23" t="e">
        <f>IF(E11/E6*100&gt;=7.5,"符合","不符合")</f>
        <v>#DIV/0!</v>
      </c>
    </row>
    <row r="30" spans="2:6" ht="16.5" x14ac:dyDescent="0.25">
      <c r="B30" s="54" t="s">
        <v>101</v>
      </c>
      <c r="C30" s="54"/>
      <c r="D30" s="54"/>
      <c r="E30" s="54"/>
      <c r="F30" s="23" t="e">
        <f>IF(E14/E8*100&gt;=5,"符合","不符合")</f>
        <v>#DIV/0!</v>
      </c>
    </row>
    <row r="31" spans="2:6" ht="16.5" x14ac:dyDescent="0.25">
      <c r="B31" s="54" t="s">
        <v>102</v>
      </c>
      <c r="C31" s="54"/>
      <c r="D31" s="54"/>
      <c r="E31" s="54"/>
      <c r="F31" s="23" t="e">
        <f>IF(E18/E17*100&gt;=30,"符合","不符合")</f>
        <v>#DIV/0!</v>
      </c>
    </row>
    <row r="32" spans="2:6" ht="16.5" x14ac:dyDescent="0.25">
      <c r="B32" s="54" t="s">
        <v>221</v>
      </c>
      <c r="C32" s="54"/>
      <c r="D32" s="54"/>
      <c r="E32" s="54"/>
      <c r="F32" s="23" t="e">
        <f>IF(E21/E9*100&gt;4,"符合","不符合")</f>
        <v>#DIV/0!</v>
      </c>
    </row>
  </sheetData>
  <mergeCells count="15">
    <mergeCell ref="B4:E4"/>
    <mergeCell ref="B20:C21"/>
    <mergeCell ref="B22:C22"/>
    <mergeCell ref="B10:B11"/>
    <mergeCell ref="B12:B19"/>
    <mergeCell ref="B6:C9"/>
    <mergeCell ref="C12:C14"/>
    <mergeCell ref="C15:C19"/>
    <mergeCell ref="B5:C5"/>
    <mergeCell ref="B27:E27"/>
    <mergeCell ref="B32:E32"/>
    <mergeCell ref="B31:E31"/>
    <mergeCell ref="B30:E30"/>
    <mergeCell ref="B29:E29"/>
    <mergeCell ref="B28:E28"/>
  </mergeCells>
  <phoneticPr fontId="1" type="noConversion"/>
  <conditionalFormatting sqref="F28:F32">
    <cfRule type="cellIs" dxfId="3" priority="1" operator="equal">
      <formula>$H$1</formula>
    </cfRule>
    <cfRule type="cellIs" dxfId="2" priority="2" operator="equal">
      <formula>$I$1</formula>
    </cfRule>
    <cfRule type="cellIs" dxfId="1" priority="3" operator="equal">
      <formula>$F$1</formula>
    </cfRule>
    <cfRule type="cellIs" dxfId="0" priority="4" operator="equal">
      <formula>$E$1</formula>
    </cfRule>
  </conditionalFormatting>
  <pageMargins left="0.7" right="0.7" top="0.75" bottom="0.75" header="0.3" footer="0.3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B3B67-C457-4DBD-A65D-20857D4605E1}">
  <dimension ref="B1:F12"/>
  <sheetViews>
    <sheetView view="pageBreakPreview" zoomScale="115" zoomScaleNormal="100" zoomScaleSheetLayoutView="115" workbookViewId="0">
      <selection activeCell="F9" sqref="F9"/>
    </sheetView>
  </sheetViews>
  <sheetFormatPr defaultRowHeight="16.5" x14ac:dyDescent="0.25"/>
  <cols>
    <col min="2" max="2" width="5.875" style="2" bestFit="1" customWidth="1"/>
    <col min="3" max="3" width="50.125" style="2" customWidth="1"/>
    <col min="4" max="4" width="9.75" style="2" customWidth="1"/>
    <col min="5" max="5" width="10.125" style="2" bestFit="1" customWidth="1"/>
    <col min="6" max="6" width="10.125" style="2" customWidth="1"/>
  </cols>
  <sheetData>
    <row r="1" spans="2:6" x14ac:dyDescent="0.25">
      <c r="B1" s="6"/>
      <c r="C1" s="6"/>
      <c r="D1" s="6"/>
      <c r="E1" s="6"/>
      <c r="F1" s="6"/>
    </row>
    <row r="2" spans="2:6" ht="15.75" customHeight="1" thickBot="1" x14ac:dyDescent="0.3">
      <c r="B2" s="6"/>
      <c r="C2" s="6"/>
      <c r="D2" s="6"/>
      <c r="E2" s="6"/>
      <c r="F2" s="6"/>
    </row>
    <row r="3" spans="2:6" x14ac:dyDescent="0.25">
      <c r="B3" s="61" t="s">
        <v>108</v>
      </c>
      <c r="C3" s="62"/>
      <c r="D3" s="33" t="s">
        <v>109</v>
      </c>
      <c r="E3" s="33" t="s">
        <v>110</v>
      </c>
      <c r="F3" s="34" t="s">
        <v>111</v>
      </c>
    </row>
    <row r="4" spans="2:6" ht="50.1" customHeight="1" x14ac:dyDescent="0.25">
      <c r="B4" s="35" t="s">
        <v>78</v>
      </c>
      <c r="C4" s="36" t="s">
        <v>112</v>
      </c>
      <c r="D4" s="23">
        <v>10</v>
      </c>
      <c r="E4" s="23">
        <f>廠區綠環境評估指標!H9</f>
        <v>0</v>
      </c>
      <c r="F4" s="23">
        <f>廠區綠環境評估指標!I9</f>
        <v>0</v>
      </c>
    </row>
    <row r="5" spans="2:6" ht="50.1" customHeight="1" x14ac:dyDescent="0.25">
      <c r="B5" s="60" t="s">
        <v>113</v>
      </c>
      <c r="C5" s="36" t="s">
        <v>114</v>
      </c>
      <c r="D5" s="23">
        <v>20</v>
      </c>
      <c r="E5" s="23">
        <f>廠區綠環境評估指標!H19</f>
        <v>0</v>
      </c>
      <c r="F5" s="23">
        <f>廠區綠環境評估指標!I19</f>
        <v>0</v>
      </c>
    </row>
    <row r="6" spans="2:6" ht="50.1" customHeight="1" x14ac:dyDescent="0.25">
      <c r="B6" s="60"/>
      <c r="C6" s="36" t="s">
        <v>115</v>
      </c>
      <c r="D6" s="23">
        <v>10</v>
      </c>
      <c r="E6" s="23">
        <f>廠區綠環境評估指標!H30</f>
        <v>0</v>
      </c>
      <c r="F6" s="23">
        <f>廠區綠環境評估指標!I30</f>
        <v>0</v>
      </c>
    </row>
    <row r="7" spans="2:6" ht="50.1" customHeight="1" x14ac:dyDescent="0.25">
      <c r="B7" s="60" t="s">
        <v>95</v>
      </c>
      <c r="C7" s="36" t="s">
        <v>116</v>
      </c>
      <c r="D7" s="23">
        <v>20</v>
      </c>
      <c r="E7" s="23">
        <f>廠區綠環境評估指標!H44</f>
        <v>0</v>
      </c>
      <c r="F7" s="23">
        <f>廠區綠環境評估指標!I44</f>
        <v>0</v>
      </c>
    </row>
    <row r="8" spans="2:6" ht="50.1" customHeight="1" x14ac:dyDescent="0.25">
      <c r="B8" s="60"/>
      <c r="C8" s="36" t="s">
        <v>117</v>
      </c>
      <c r="D8" s="23">
        <v>10</v>
      </c>
      <c r="E8" s="23">
        <f>廠區綠環境評估指標!H57</f>
        <v>0</v>
      </c>
      <c r="F8" s="23">
        <f>廠區綠環境評估指標!I57</f>
        <v>0</v>
      </c>
    </row>
    <row r="9" spans="2:6" ht="90.75" customHeight="1" x14ac:dyDescent="0.25">
      <c r="B9" s="38" t="s">
        <v>118</v>
      </c>
      <c r="C9" s="36" t="s">
        <v>119</v>
      </c>
      <c r="D9" s="23">
        <v>20</v>
      </c>
      <c r="E9" s="23">
        <f>廠區綠環境評估指標!H69</f>
        <v>0</v>
      </c>
      <c r="F9" s="23">
        <f>廠區綠環境評估指標!I69</f>
        <v>0</v>
      </c>
    </row>
    <row r="10" spans="2:6" ht="85.5" customHeight="1" x14ac:dyDescent="0.25">
      <c r="B10" s="38" t="s">
        <v>120</v>
      </c>
      <c r="C10" s="36" t="s">
        <v>121</v>
      </c>
      <c r="D10" s="23">
        <v>10</v>
      </c>
      <c r="E10" s="23">
        <f>廠區綠環境評估指標!H83</f>
        <v>0</v>
      </c>
      <c r="F10" s="23">
        <f>廠區綠環境評估指標!I83</f>
        <v>0</v>
      </c>
    </row>
    <row r="11" spans="2:6" ht="33" x14ac:dyDescent="0.25">
      <c r="B11" s="38" t="s">
        <v>122</v>
      </c>
      <c r="C11" s="36" t="s">
        <v>123</v>
      </c>
      <c r="D11" s="23">
        <v>10</v>
      </c>
      <c r="E11" s="23">
        <f>廠區綠環境評估指標!H88</f>
        <v>0</v>
      </c>
      <c r="F11" s="23">
        <f>廠區綠環境評估指標!I88</f>
        <v>0</v>
      </c>
    </row>
    <row r="12" spans="2:6" ht="17.25" thickBot="1" x14ac:dyDescent="0.3">
      <c r="B12" s="63" t="s">
        <v>124</v>
      </c>
      <c r="C12" s="64"/>
      <c r="D12" s="39">
        <v>110</v>
      </c>
      <c r="E12" s="39">
        <f>SUM(E4:E11)</f>
        <v>0</v>
      </c>
      <c r="F12" s="39">
        <f>SUM(F4:F11)</f>
        <v>0</v>
      </c>
    </row>
  </sheetData>
  <mergeCells count="4">
    <mergeCell ref="B5:B6"/>
    <mergeCell ref="B7:B8"/>
    <mergeCell ref="B3:C3"/>
    <mergeCell ref="B12:C12"/>
  </mergeCells>
  <phoneticPr fontId="1" type="noConversion"/>
  <pageMargins left="0.7" right="0.7" top="0.75" bottom="0.75" header="0.3" footer="0.3"/>
  <pageSetup paperSize="9" scale="84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7A4A3-2E71-49AE-B1D9-A403782B1700}">
  <dimension ref="A1:I89"/>
  <sheetViews>
    <sheetView view="pageBreakPreview" topLeftCell="A7" zoomScale="60" zoomScaleNormal="100" workbookViewId="0">
      <selection activeCell="A85" sqref="A85"/>
    </sheetView>
  </sheetViews>
  <sheetFormatPr defaultRowHeight="16.5" x14ac:dyDescent="0.25"/>
  <cols>
    <col min="1" max="1" width="3.75" style="41" customWidth="1"/>
    <col min="2" max="2" width="11.625" style="19" bestFit="1" customWidth="1"/>
    <col min="3" max="3" width="45.625" style="24" customWidth="1"/>
    <col min="4" max="4" width="6.5" style="19" customWidth="1"/>
    <col min="5" max="6" width="37.625" style="19" customWidth="1"/>
    <col min="7" max="7" width="9" style="20"/>
    <col min="8" max="16384" width="9" style="19"/>
  </cols>
  <sheetData>
    <row r="1" spans="1:9" ht="19.5" x14ac:dyDescent="0.25">
      <c r="A1" s="40" t="s">
        <v>125</v>
      </c>
    </row>
    <row r="2" spans="1:9" ht="17.25" x14ac:dyDescent="0.25">
      <c r="A2" s="41" t="s">
        <v>126</v>
      </c>
    </row>
    <row r="3" spans="1:9" ht="33" x14ac:dyDescent="0.25">
      <c r="B3" s="42" t="s">
        <v>127</v>
      </c>
      <c r="C3" s="43" t="s">
        <v>128</v>
      </c>
      <c r="D3" s="42" t="s">
        <v>129</v>
      </c>
      <c r="E3" s="42" t="s">
        <v>130</v>
      </c>
      <c r="F3" s="42" t="s">
        <v>131</v>
      </c>
      <c r="G3" s="42" t="s">
        <v>132</v>
      </c>
      <c r="H3" s="43" t="s">
        <v>133</v>
      </c>
      <c r="I3" s="43" t="s">
        <v>134</v>
      </c>
    </row>
    <row r="4" spans="1:9" ht="45" customHeight="1" x14ac:dyDescent="0.25">
      <c r="B4" s="44" t="s">
        <v>135</v>
      </c>
      <c r="C4" s="45" t="s">
        <v>136</v>
      </c>
      <c r="D4" s="46"/>
      <c r="E4" s="36"/>
      <c r="F4" s="36"/>
      <c r="G4" s="23">
        <v>4</v>
      </c>
      <c r="H4" s="46"/>
      <c r="I4" s="46"/>
    </row>
    <row r="5" spans="1:9" ht="45" customHeight="1" x14ac:dyDescent="0.25">
      <c r="B5" s="65" t="s">
        <v>137</v>
      </c>
      <c r="C5" s="45" t="s">
        <v>138</v>
      </c>
      <c r="D5" s="46"/>
      <c r="E5" s="36"/>
      <c r="F5" s="36"/>
      <c r="G5" s="53">
        <v>6</v>
      </c>
      <c r="H5" s="53"/>
      <c r="I5" s="53"/>
    </row>
    <row r="6" spans="1:9" ht="45" customHeight="1" x14ac:dyDescent="0.25">
      <c r="B6" s="65"/>
      <c r="C6" s="45" t="s">
        <v>139</v>
      </c>
      <c r="D6" s="46"/>
      <c r="E6" s="36"/>
      <c r="F6" s="36"/>
      <c r="G6" s="53"/>
      <c r="H6" s="53"/>
      <c r="I6" s="53"/>
    </row>
    <row r="7" spans="1:9" ht="45" customHeight="1" x14ac:dyDescent="0.25">
      <c r="B7" s="65"/>
      <c r="C7" s="45" t="s">
        <v>140</v>
      </c>
      <c r="D7" s="46"/>
      <c r="E7" s="36"/>
      <c r="F7" s="36"/>
      <c r="G7" s="53"/>
      <c r="H7" s="53"/>
      <c r="I7" s="53"/>
    </row>
    <row r="8" spans="1:9" ht="45" customHeight="1" x14ac:dyDescent="0.25">
      <c r="B8" s="65"/>
      <c r="C8" s="45" t="s">
        <v>141</v>
      </c>
      <c r="D8" s="46"/>
      <c r="E8" s="36"/>
      <c r="F8" s="36"/>
      <c r="G8" s="53"/>
      <c r="H8" s="53"/>
      <c r="I8" s="53"/>
    </row>
    <row r="9" spans="1:9" x14ac:dyDescent="0.25">
      <c r="B9" s="53" t="s">
        <v>124</v>
      </c>
      <c r="C9" s="53"/>
      <c r="D9" s="53"/>
      <c r="E9" s="53"/>
      <c r="F9" s="53"/>
      <c r="G9" s="23">
        <v>10</v>
      </c>
      <c r="H9" s="46"/>
      <c r="I9" s="46"/>
    </row>
    <row r="10" spans="1:9" ht="60" customHeight="1" x14ac:dyDescent="0.25">
      <c r="B10" s="66" t="s">
        <v>142</v>
      </c>
      <c r="C10" s="66"/>
      <c r="D10" s="66"/>
      <c r="E10" s="66"/>
      <c r="F10" s="66"/>
      <c r="G10" s="66"/>
      <c r="H10" s="66"/>
      <c r="I10" s="66"/>
    </row>
    <row r="12" spans="1:9" ht="17.25" x14ac:dyDescent="0.25">
      <c r="A12" s="41" t="s">
        <v>143</v>
      </c>
    </row>
    <row r="13" spans="1:9" ht="33" x14ac:dyDescent="0.25">
      <c r="B13" s="42" t="s">
        <v>127</v>
      </c>
      <c r="C13" s="43" t="s">
        <v>128</v>
      </c>
      <c r="D13" s="42" t="s">
        <v>129</v>
      </c>
      <c r="E13" s="42" t="s">
        <v>130</v>
      </c>
      <c r="F13" s="42" t="s">
        <v>131</v>
      </c>
      <c r="G13" s="42" t="s">
        <v>132</v>
      </c>
      <c r="H13" s="43" t="s">
        <v>133</v>
      </c>
      <c r="I13" s="43" t="s">
        <v>134</v>
      </c>
    </row>
    <row r="14" spans="1:9" ht="45" customHeight="1" x14ac:dyDescent="0.25">
      <c r="B14" s="44" t="s">
        <v>135</v>
      </c>
      <c r="C14" s="45" t="s">
        <v>144</v>
      </c>
      <c r="D14" s="46"/>
      <c r="E14" s="36"/>
      <c r="F14" s="36"/>
      <c r="G14" s="23">
        <v>8</v>
      </c>
      <c r="H14" s="46"/>
      <c r="I14" s="46"/>
    </row>
    <row r="15" spans="1:9" ht="45" customHeight="1" x14ac:dyDescent="0.25">
      <c r="B15" s="65" t="s">
        <v>137</v>
      </c>
      <c r="C15" s="45" t="s">
        <v>145</v>
      </c>
      <c r="D15" s="46"/>
      <c r="E15" s="36"/>
      <c r="F15" s="36"/>
      <c r="G15" s="53">
        <v>12</v>
      </c>
      <c r="H15" s="53"/>
      <c r="I15" s="53"/>
    </row>
    <row r="16" spans="1:9" ht="45" customHeight="1" x14ac:dyDescent="0.25">
      <c r="B16" s="65"/>
      <c r="C16" s="45" t="s">
        <v>146</v>
      </c>
      <c r="D16" s="46"/>
      <c r="E16" s="36"/>
      <c r="F16" s="36"/>
      <c r="G16" s="53"/>
      <c r="H16" s="53"/>
      <c r="I16" s="53"/>
    </row>
    <row r="17" spans="1:9" ht="45" customHeight="1" x14ac:dyDescent="0.25">
      <c r="B17" s="65"/>
      <c r="C17" s="45" t="s">
        <v>99</v>
      </c>
      <c r="D17" s="46"/>
      <c r="E17" s="36"/>
      <c r="F17" s="36"/>
      <c r="G17" s="53"/>
      <c r="H17" s="53"/>
      <c r="I17" s="53"/>
    </row>
    <row r="18" spans="1:9" ht="45" customHeight="1" x14ac:dyDescent="0.25">
      <c r="B18" s="65"/>
      <c r="C18" s="45" t="s">
        <v>147</v>
      </c>
      <c r="D18" s="46"/>
      <c r="E18" s="36"/>
      <c r="F18" s="36"/>
      <c r="G18" s="53"/>
      <c r="H18" s="53"/>
      <c r="I18" s="53"/>
    </row>
    <row r="19" spans="1:9" x14ac:dyDescent="0.25">
      <c r="B19" s="53" t="s">
        <v>124</v>
      </c>
      <c r="C19" s="53"/>
      <c r="D19" s="53"/>
      <c r="E19" s="53"/>
      <c r="F19" s="53"/>
      <c r="G19" s="23">
        <v>20</v>
      </c>
      <c r="H19" s="46"/>
      <c r="I19" s="46"/>
    </row>
    <row r="20" spans="1:9" ht="60" customHeight="1" x14ac:dyDescent="0.25">
      <c r="B20" s="66" t="s">
        <v>142</v>
      </c>
      <c r="C20" s="66"/>
      <c r="D20" s="66"/>
      <c r="E20" s="66"/>
      <c r="F20" s="66"/>
      <c r="G20" s="66"/>
      <c r="H20" s="66"/>
      <c r="I20" s="66"/>
    </row>
    <row r="22" spans="1:9" ht="17.25" x14ac:dyDescent="0.25">
      <c r="A22" s="41" t="s">
        <v>148</v>
      </c>
    </row>
    <row r="23" spans="1:9" ht="33" x14ac:dyDescent="0.25">
      <c r="B23" s="42" t="s">
        <v>127</v>
      </c>
      <c r="C23" s="43" t="s">
        <v>128</v>
      </c>
      <c r="D23" s="42" t="s">
        <v>129</v>
      </c>
      <c r="E23" s="42" t="s">
        <v>130</v>
      </c>
      <c r="F23" s="42" t="s">
        <v>131</v>
      </c>
      <c r="G23" s="42" t="s">
        <v>132</v>
      </c>
      <c r="H23" s="43" t="s">
        <v>133</v>
      </c>
      <c r="I23" s="43" t="s">
        <v>134</v>
      </c>
    </row>
    <row r="24" spans="1:9" ht="45" customHeight="1" x14ac:dyDescent="0.25">
      <c r="B24" s="44" t="s">
        <v>135</v>
      </c>
      <c r="C24" s="45" t="s">
        <v>149</v>
      </c>
      <c r="D24" s="46"/>
      <c r="E24" s="36"/>
      <c r="F24" s="36"/>
      <c r="G24" s="23">
        <v>4</v>
      </c>
      <c r="H24" s="46"/>
      <c r="I24" s="46"/>
    </row>
    <row r="25" spans="1:9" ht="45" customHeight="1" x14ac:dyDescent="0.25">
      <c r="B25" s="65" t="s">
        <v>137</v>
      </c>
      <c r="C25" s="45" t="s">
        <v>150</v>
      </c>
      <c r="D25" s="46"/>
      <c r="E25" s="36"/>
      <c r="F25" s="36"/>
      <c r="G25" s="53">
        <v>6</v>
      </c>
      <c r="H25" s="53"/>
      <c r="I25" s="53"/>
    </row>
    <row r="26" spans="1:9" ht="45" customHeight="1" x14ac:dyDescent="0.25">
      <c r="B26" s="65"/>
      <c r="C26" s="45" t="s">
        <v>100</v>
      </c>
      <c r="D26" s="46"/>
      <c r="E26" s="36"/>
      <c r="F26" s="36"/>
      <c r="G26" s="53"/>
      <c r="H26" s="53"/>
      <c r="I26" s="53"/>
    </row>
    <row r="27" spans="1:9" ht="45" customHeight="1" x14ac:dyDescent="0.25">
      <c r="B27" s="65"/>
      <c r="C27" s="45" t="s">
        <v>151</v>
      </c>
      <c r="D27" s="46"/>
      <c r="E27" s="36"/>
      <c r="F27" s="36"/>
      <c r="G27" s="53"/>
      <c r="H27" s="53"/>
      <c r="I27" s="53"/>
    </row>
    <row r="28" spans="1:9" ht="45" customHeight="1" x14ac:dyDescent="0.25">
      <c r="B28" s="65"/>
      <c r="C28" s="45" t="s">
        <v>152</v>
      </c>
      <c r="D28" s="46"/>
      <c r="E28" s="36"/>
      <c r="F28" s="36"/>
      <c r="G28" s="53"/>
      <c r="H28" s="53"/>
      <c r="I28" s="53"/>
    </row>
    <row r="29" spans="1:9" ht="45" customHeight="1" x14ac:dyDescent="0.25">
      <c r="B29" s="65"/>
      <c r="C29" s="45" t="s">
        <v>153</v>
      </c>
      <c r="D29" s="46"/>
      <c r="E29" s="36"/>
      <c r="F29" s="36"/>
      <c r="G29" s="53"/>
      <c r="H29" s="53"/>
      <c r="I29" s="53"/>
    </row>
    <row r="30" spans="1:9" x14ac:dyDescent="0.25">
      <c r="B30" s="53" t="s">
        <v>124</v>
      </c>
      <c r="C30" s="53"/>
      <c r="D30" s="53"/>
      <c r="E30" s="53"/>
      <c r="F30" s="53"/>
      <c r="G30" s="23">
        <v>10</v>
      </c>
      <c r="H30" s="46"/>
      <c r="I30" s="46"/>
    </row>
    <row r="31" spans="1:9" ht="60" customHeight="1" x14ac:dyDescent="0.25">
      <c r="B31" s="66" t="s">
        <v>142</v>
      </c>
      <c r="C31" s="66"/>
      <c r="D31" s="66"/>
      <c r="E31" s="66"/>
      <c r="F31" s="66"/>
      <c r="G31" s="66"/>
      <c r="H31" s="66"/>
      <c r="I31" s="66"/>
    </row>
    <row r="33" spans="1:9" ht="17.25" x14ac:dyDescent="0.25">
      <c r="A33" s="41" t="s">
        <v>154</v>
      </c>
    </row>
    <row r="34" spans="1:9" ht="33" x14ac:dyDescent="0.25">
      <c r="B34" s="42" t="s">
        <v>127</v>
      </c>
      <c r="C34" s="43" t="s">
        <v>128</v>
      </c>
      <c r="D34" s="42" t="s">
        <v>129</v>
      </c>
      <c r="E34" s="42" t="s">
        <v>130</v>
      </c>
      <c r="F34" s="42" t="s">
        <v>131</v>
      </c>
      <c r="G34" s="42" t="s">
        <v>132</v>
      </c>
      <c r="H34" s="43" t="s">
        <v>133</v>
      </c>
      <c r="I34" s="43" t="s">
        <v>134</v>
      </c>
    </row>
    <row r="35" spans="1:9" ht="45" customHeight="1" x14ac:dyDescent="0.25">
      <c r="B35" s="44" t="s">
        <v>135</v>
      </c>
      <c r="C35" s="45" t="s">
        <v>155</v>
      </c>
      <c r="D35" s="46"/>
      <c r="E35" s="36"/>
      <c r="F35" s="36"/>
      <c r="G35" s="23">
        <v>8</v>
      </c>
      <c r="H35" s="46"/>
      <c r="I35" s="46"/>
    </row>
    <row r="36" spans="1:9" ht="45" customHeight="1" x14ac:dyDescent="0.25">
      <c r="B36" s="65" t="s">
        <v>137</v>
      </c>
      <c r="C36" s="45" t="s">
        <v>156</v>
      </c>
      <c r="D36" s="46"/>
      <c r="E36" s="36"/>
      <c r="F36" s="36"/>
      <c r="G36" s="53">
        <v>12</v>
      </c>
      <c r="H36" s="53"/>
      <c r="I36" s="53"/>
    </row>
    <row r="37" spans="1:9" ht="45" customHeight="1" x14ac:dyDescent="0.25">
      <c r="B37" s="65"/>
      <c r="C37" s="45" t="s">
        <v>157</v>
      </c>
      <c r="D37" s="46"/>
      <c r="E37" s="36"/>
      <c r="F37" s="36"/>
      <c r="G37" s="53"/>
      <c r="H37" s="53"/>
      <c r="I37" s="53"/>
    </row>
    <row r="38" spans="1:9" ht="45" customHeight="1" x14ac:dyDescent="0.25">
      <c r="B38" s="65"/>
      <c r="C38" s="45" t="s">
        <v>158</v>
      </c>
      <c r="D38" s="46"/>
      <c r="E38" s="36"/>
      <c r="F38" s="36"/>
      <c r="G38" s="53"/>
      <c r="H38" s="53"/>
      <c r="I38" s="53"/>
    </row>
    <row r="39" spans="1:9" ht="45" customHeight="1" x14ac:dyDescent="0.25">
      <c r="B39" s="65"/>
      <c r="C39" s="45" t="s">
        <v>159</v>
      </c>
      <c r="D39" s="46"/>
      <c r="E39" s="36"/>
      <c r="F39" s="36"/>
      <c r="G39" s="53"/>
      <c r="H39" s="53"/>
      <c r="I39" s="53"/>
    </row>
    <row r="40" spans="1:9" ht="45" customHeight="1" x14ac:dyDescent="0.25">
      <c r="B40" s="65"/>
      <c r="C40" s="45" t="s">
        <v>160</v>
      </c>
      <c r="D40" s="46"/>
      <c r="E40" s="36"/>
      <c r="F40" s="36"/>
      <c r="G40" s="53"/>
      <c r="H40" s="53"/>
      <c r="I40" s="53"/>
    </row>
    <row r="41" spans="1:9" ht="45" customHeight="1" x14ac:dyDescent="0.25">
      <c r="B41" s="65"/>
      <c r="C41" s="45" t="s">
        <v>161</v>
      </c>
      <c r="D41" s="46"/>
      <c r="E41" s="36"/>
      <c r="F41" s="36"/>
      <c r="G41" s="53"/>
      <c r="H41" s="53"/>
      <c r="I41" s="53"/>
    </row>
    <row r="42" spans="1:9" ht="45" customHeight="1" x14ac:dyDescent="0.25">
      <c r="B42" s="65"/>
      <c r="C42" s="45" t="s">
        <v>162</v>
      </c>
      <c r="D42" s="46"/>
      <c r="E42" s="36"/>
      <c r="F42" s="36"/>
      <c r="G42" s="53"/>
      <c r="H42" s="53"/>
      <c r="I42" s="53"/>
    </row>
    <row r="43" spans="1:9" ht="45" customHeight="1" x14ac:dyDescent="0.25">
      <c r="B43" s="65"/>
      <c r="C43" s="45" t="s">
        <v>101</v>
      </c>
      <c r="D43" s="46"/>
      <c r="E43" s="36"/>
      <c r="F43" s="36"/>
      <c r="G43" s="53"/>
      <c r="H43" s="53"/>
      <c r="I43" s="53"/>
    </row>
    <row r="44" spans="1:9" x14ac:dyDescent="0.25">
      <c r="B44" s="53" t="s">
        <v>124</v>
      </c>
      <c r="C44" s="53"/>
      <c r="D44" s="53"/>
      <c r="E44" s="53"/>
      <c r="F44" s="53"/>
      <c r="G44" s="23">
        <v>20</v>
      </c>
      <c r="H44" s="46"/>
      <c r="I44" s="46"/>
    </row>
    <row r="45" spans="1:9" ht="60" customHeight="1" x14ac:dyDescent="0.25">
      <c r="B45" s="66" t="s">
        <v>142</v>
      </c>
      <c r="C45" s="66"/>
      <c r="D45" s="66"/>
      <c r="E45" s="66"/>
      <c r="F45" s="66"/>
      <c r="G45" s="66"/>
      <c r="H45" s="66"/>
      <c r="I45" s="66"/>
    </row>
    <row r="47" spans="1:9" ht="17.25" x14ac:dyDescent="0.25">
      <c r="A47" s="41" t="s">
        <v>163</v>
      </c>
    </row>
    <row r="48" spans="1:9" ht="33" x14ac:dyDescent="0.25">
      <c r="B48" s="42" t="s">
        <v>127</v>
      </c>
      <c r="C48" s="43" t="s">
        <v>128</v>
      </c>
      <c r="D48" s="42" t="s">
        <v>129</v>
      </c>
      <c r="E48" s="42" t="s">
        <v>130</v>
      </c>
      <c r="F48" s="42" t="s">
        <v>131</v>
      </c>
      <c r="G48" s="42" t="s">
        <v>132</v>
      </c>
      <c r="H48" s="43" t="s">
        <v>133</v>
      </c>
      <c r="I48" s="43" t="s">
        <v>134</v>
      </c>
    </row>
    <row r="49" spans="1:9" ht="45" customHeight="1" x14ac:dyDescent="0.25">
      <c r="B49" s="44" t="s">
        <v>135</v>
      </c>
      <c r="C49" s="45" t="s">
        <v>164</v>
      </c>
      <c r="D49" s="46"/>
      <c r="E49" s="36"/>
      <c r="F49" s="36"/>
      <c r="G49" s="23">
        <v>4</v>
      </c>
      <c r="H49" s="46"/>
      <c r="I49" s="46"/>
    </row>
    <row r="50" spans="1:9" ht="45" customHeight="1" x14ac:dyDescent="0.25">
      <c r="B50" s="65" t="s">
        <v>137</v>
      </c>
      <c r="C50" s="45" t="s">
        <v>165</v>
      </c>
      <c r="D50" s="46"/>
      <c r="E50" s="36"/>
      <c r="F50" s="36"/>
      <c r="G50" s="53">
        <v>6</v>
      </c>
      <c r="H50" s="53"/>
      <c r="I50" s="53"/>
    </row>
    <row r="51" spans="1:9" ht="45" customHeight="1" x14ac:dyDescent="0.25">
      <c r="B51" s="65"/>
      <c r="C51" s="45" t="s">
        <v>166</v>
      </c>
      <c r="D51" s="46"/>
      <c r="E51" s="36"/>
      <c r="F51" s="36"/>
      <c r="G51" s="53"/>
      <c r="H51" s="53"/>
      <c r="I51" s="53"/>
    </row>
    <row r="52" spans="1:9" ht="45" customHeight="1" x14ac:dyDescent="0.25">
      <c r="B52" s="65"/>
      <c r="C52" s="45" t="s">
        <v>167</v>
      </c>
      <c r="D52" s="46"/>
      <c r="E52" s="36"/>
      <c r="F52" s="36"/>
      <c r="G52" s="53"/>
      <c r="H52" s="53"/>
      <c r="I52" s="53"/>
    </row>
    <row r="53" spans="1:9" ht="45" customHeight="1" x14ac:dyDescent="0.25">
      <c r="B53" s="65"/>
      <c r="C53" s="45" t="s">
        <v>168</v>
      </c>
      <c r="D53" s="46"/>
      <c r="E53" s="36"/>
      <c r="F53" s="36"/>
      <c r="G53" s="53"/>
      <c r="H53" s="53"/>
      <c r="I53" s="53"/>
    </row>
    <row r="54" spans="1:9" ht="45" customHeight="1" x14ac:dyDescent="0.25">
      <c r="B54" s="65"/>
      <c r="C54" s="45" t="s">
        <v>102</v>
      </c>
      <c r="D54" s="46"/>
      <c r="E54" s="36"/>
      <c r="F54" s="36"/>
      <c r="G54" s="53"/>
      <c r="H54" s="53"/>
      <c r="I54" s="53"/>
    </row>
    <row r="55" spans="1:9" ht="45" customHeight="1" x14ac:dyDescent="0.25">
      <c r="B55" s="65"/>
      <c r="C55" s="45" t="s">
        <v>169</v>
      </c>
      <c r="D55" s="46"/>
      <c r="E55" s="36"/>
      <c r="F55" s="36"/>
      <c r="G55" s="53"/>
      <c r="H55" s="53"/>
      <c r="I55" s="53"/>
    </row>
    <row r="56" spans="1:9" ht="45" customHeight="1" x14ac:dyDescent="0.25">
      <c r="B56" s="65"/>
      <c r="C56" s="45" t="s">
        <v>170</v>
      </c>
      <c r="D56" s="46"/>
      <c r="E56" s="36"/>
      <c r="F56" s="36"/>
      <c r="G56" s="53"/>
      <c r="H56" s="53"/>
      <c r="I56" s="53"/>
    </row>
    <row r="57" spans="1:9" x14ac:dyDescent="0.25">
      <c r="B57" s="53" t="s">
        <v>124</v>
      </c>
      <c r="C57" s="53"/>
      <c r="D57" s="53"/>
      <c r="E57" s="53"/>
      <c r="F57" s="53"/>
      <c r="G57" s="23">
        <v>10</v>
      </c>
      <c r="H57" s="46"/>
      <c r="I57" s="46"/>
    </row>
    <row r="58" spans="1:9" ht="60" customHeight="1" x14ac:dyDescent="0.25">
      <c r="B58" s="66" t="s">
        <v>142</v>
      </c>
      <c r="C58" s="66"/>
      <c r="D58" s="66"/>
      <c r="E58" s="66"/>
      <c r="F58" s="66"/>
      <c r="G58" s="66"/>
      <c r="H58" s="66"/>
      <c r="I58" s="66"/>
    </row>
    <row r="60" spans="1:9" ht="17.25" x14ac:dyDescent="0.25">
      <c r="A60" s="41" t="s">
        <v>171</v>
      </c>
    </row>
    <row r="61" spans="1:9" ht="33" x14ac:dyDescent="0.25">
      <c r="B61" s="42" t="s">
        <v>127</v>
      </c>
      <c r="C61" s="43" t="s">
        <v>128</v>
      </c>
      <c r="D61" s="42" t="s">
        <v>129</v>
      </c>
      <c r="E61" s="42" t="s">
        <v>130</v>
      </c>
      <c r="F61" s="42" t="s">
        <v>131</v>
      </c>
      <c r="G61" s="42" t="s">
        <v>132</v>
      </c>
      <c r="H61" s="43" t="s">
        <v>133</v>
      </c>
      <c r="I61" s="43" t="s">
        <v>134</v>
      </c>
    </row>
    <row r="62" spans="1:9" ht="45" customHeight="1" x14ac:dyDescent="0.25">
      <c r="B62" s="44" t="s">
        <v>135</v>
      </c>
      <c r="C62" s="45" t="s">
        <v>172</v>
      </c>
      <c r="D62" s="46"/>
      <c r="E62" s="36"/>
      <c r="F62" s="36"/>
      <c r="G62" s="23">
        <v>8</v>
      </c>
      <c r="H62" s="46"/>
      <c r="I62" s="46"/>
    </row>
    <row r="63" spans="1:9" ht="45" customHeight="1" x14ac:dyDescent="0.25">
      <c r="B63" s="65" t="s">
        <v>137</v>
      </c>
      <c r="C63" s="45" t="s">
        <v>173</v>
      </c>
      <c r="D63" s="46"/>
      <c r="E63" s="36"/>
      <c r="F63" s="36"/>
      <c r="G63" s="53">
        <v>12</v>
      </c>
      <c r="H63" s="53"/>
      <c r="I63" s="53"/>
    </row>
    <row r="64" spans="1:9" ht="45" customHeight="1" x14ac:dyDescent="0.25">
      <c r="B64" s="65"/>
      <c r="C64" s="45" t="s">
        <v>174</v>
      </c>
      <c r="D64" s="46"/>
      <c r="E64" s="36"/>
      <c r="F64" s="36"/>
      <c r="G64" s="53"/>
      <c r="H64" s="53"/>
      <c r="I64" s="53"/>
    </row>
    <row r="65" spans="1:9" ht="45" customHeight="1" x14ac:dyDescent="0.25">
      <c r="B65" s="65"/>
      <c r="C65" s="45" t="s">
        <v>175</v>
      </c>
      <c r="D65" s="46"/>
      <c r="E65" s="36"/>
      <c r="F65" s="36"/>
      <c r="G65" s="53"/>
      <c r="H65" s="53"/>
      <c r="I65" s="53"/>
    </row>
    <row r="66" spans="1:9" ht="45" customHeight="1" x14ac:dyDescent="0.25">
      <c r="B66" s="65"/>
      <c r="C66" s="45" t="s">
        <v>176</v>
      </c>
      <c r="D66" s="46"/>
      <c r="E66" s="36"/>
      <c r="F66" s="36"/>
      <c r="G66" s="53"/>
      <c r="H66" s="53"/>
      <c r="I66" s="53"/>
    </row>
    <row r="67" spans="1:9" ht="45" customHeight="1" x14ac:dyDescent="0.25">
      <c r="B67" s="65"/>
      <c r="C67" s="45" t="s">
        <v>177</v>
      </c>
      <c r="D67" s="46"/>
      <c r="E67" s="36"/>
      <c r="F67" s="36"/>
      <c r="G67" s="53"/>
      <c r="H67" s="53"/>
      <c r="I67" s="53"/>
    </row>
    <row r="68" spans="1:9" ht="45" customHeight="1" x14ac:dyDescent="0.25">
      <c r="B68" s="65"/>
      <c r="C68" s="45" t="s">
        <v>178</v>
      </c>
      <c r="D68" s="46"/>
      <c r="E68" s="36"/>
      <c r="F68" s="36"/>
      <c r="G68" s="53"/>
      <c r="H68" s="53"/>
      <c r="I68" s="53"/>
    </row>
    <row r="69" spans="1:9" x14ac:dyDescent="0.25">
      <c r="B69" s="53" t="s">
        <v>124</v>
      </c>
      <c r="C69" s="53"/>
      <c r="D69" s="53"/>
      <c r="E69" s="53"/>
      <c r="F69" s="53"/>
      <c r="G69" s="23">
        <v>20</v>
      </c>
      <c r="H69" s="46"/>
      <c r="I69" s="46"/>
    </row>
    <row r="70" spans="1:9" ht="60" customHeight="1" x14ac:dyDescent="0.25">
      <c r="B70" s="66" t="s">
        <v>142</v>
      </c>
      <c r="C70" s="66"/>
      <c r="D70" s="66"/>
      <c r="E70" s="66"/>
      <c r="F70" s="66"/>
      <c r="G70" s="66"/>
      <c r="H70" s="66"/>
      <c r="I70" s="66"/>
    </row>
    <row r="72" spans="1:9" ht="17.25" x14ac:dyDescent="0.25">
      <c r="A72" s="41" t="s">
        <v>179</v>
      </c>
    </row>
    <row r="73" spans="1:9" ht="33" x14ac:dyDescent="0.25">
      <c r="B73" s="42" t="s">
        <v>127</v>
      </c>
      <c r="C73" s="43" t="s">
        <v>128</v>
      </c>
      <c r="D73" s="42" t="s">
        <v>129</v>
      </c>
      <c r="E73" s="42" t="s">
        <v>130</v>
      </c>
      <c r="F73" s="42" t="s">
        <v>131</v>
      </c>
      <c r="G73" s="42" t="s">
        <v>132</v>
      </c>
      <c r="H73" s="43" t="s">
        <v>133</v>
      </c>
      <c r="I73" s="43" t="s">
        <v>134</v>
      </c>
    </row>
    <row r="74" spans="1:9" ht="45" customHeight="1" x14ac:dyDescent="0.25">
      <c r="B74" s="44" t="s">
        <v>135</v>
      </c>
      <c r="C74" s="45" t="s">
        <v>180</v>
      </c>
      <c r="D74" s="46"/>
      <c r="E74" s="36"/>
      <c r="F74" s="36"/>
      <c r="G74" s="23">
        <v>4</v>
      </c>
      <c r="H74" s="46"/>
      <c r="I74" s="46"/>
    </row>
    <row r="75" spans="1:9" ht="45" customHeight="1" x14ac:dyDescent="0.25">
      <c r="B75" s="65" t="s">
        <v>137</v>
      </c>
      <c r="C75" s="45" t="s">
        <v>181</v>
      </c>
      <c r="D75" s="46"/>
      <c r="E75" s="36"/>
      <c r="F75" s="36"/>
      <c r="G75" s="53">
        <v>6</v>
      </c>
      <c r="H75" s="53"/>
      <c r="I75" s="53"/>
    </row>
    <row r="76" spans="1:9" ht="45" customHeight="1" x14ac:dyDescent="0.25">
      <c r="B76" s="65"/>
      <c r="C76" s="45" t="s">
        <v>182</v>
      </c>
      <c r="D76" s="46"/>
      <c r="E76" s="36"/>
      <c r="F76" s="36"/>
      <c r="G76" s="53"/>
      <c r="H76" s="53"/>
      <c r="I76" s="53"/>
    </row>
    <row r="77" spans="1:9" ht="45" customHeight="1" x14ac:dyDescent="0.25">
      <c r="B77" s="65"/>
      <c r="C77" s="45" t="s">
        <v>183</v>
      </c>
      <c r="D77" s="46"/>
      <c r="E77" s="36"/>
      <c r="F77" s="36"/>
      <c r="G77" s="53"/>
      <c r="H77" s="53"/>
      <c r="I77" s="53"/>
    </row>
    <row r="78" spans="1:9" ht="45" customHeight="1" x14ac:dyDescent="0.25">
      <c r="B78" s="65"/>
      <c r="C78" s="45" t="s">
        <v>184</v>
      </c>
      <c r="D78" s="46"/>
      <c r="E78" s="36"/>
      <c r="F78" s="36"/>
      <c r="G78" s="53"/>
      <c r="H78" s="53"/>
      <c r="I78" s="53"/>
    </row>
    <row r="79" spans="1:9" ht="45" customHeight="1" x14ac:dyDescent="0.25">
      <c r="B79" s="65"/>
      <c r="C79" s="45" t="s">
        <v>185</v>
      </c>
      <c r="D79" s="46"/>
      <c r="E79" s="36"/>
      <c r="F79" s="36"/>
      <c r="G79" s="53"/>
      <c r="H79" s="53"/>
      <c r="I79" s="53"/>
    </row>
    <row r="80" spans="1:9" ht="45" customHeight="1" x14ac:dyDescent="0.25">
      <c r="B80" s="65"/>
      <c r="C80" s="45" t="s">
        <v>186</v>
      </c>
      <c r="D80" s="46"/>
      <c r="E80" s="36"/>
      <c r="F80" s="36"/>
      <c r="G80" s="53"/>
      <c r="H80" s="53"/>
      <c r="I80" s="53"/>
    </row>
    <row r="81" spans="1:9" ht="45" customHeight="1" x14ac:dyDescent="0.25">
      <c r="B81" s="65"/>
      <c r="C81" s="45" t="s">
        <v>187</v>
      </c>
      <c r="D81" s="46"/>
      <c r="E81" s="36"/>
      <c r="F81" s="36"/>
      <c r="G81" s="53"/>
      <c r="H81" s="53"/>
      <c r="I81" s="53"/>
    </row>
    <row r="82" spans="1:9" ht="45" customHeight="1" x14ac:dyDescent="0.25">
      <c r="B82" s="65"/>
      <c r="C82" s="45" t="s">
        <v>188</v>
      </c>
      <c r="D82" s="46"/>
      <c r="E82" s="36"/>
      <c r="F82" s="36"/>
      <c r="G82" s="53"/>
      <c r="H82" s="53"/>
      <c r="I82" s="53"/>
    </row>
    <row r="83" spans="1:9" ht="17.25" customHeight="1" x14ac:dyDescent="0.25">
      <c r="B83" s="53" t="s">
        <v>124</v>
      </c>
      <c r="C83" s="53"/>
      <c r="D83" s="53"/>
      <c r="E83" s="53"/>
      <c r="F83" s="53"/>
      <c r="G83" s="23">
        <v>10</v>
      </c>
      <c r="H83" s="46"/>
      <c r="I83" s="46"/>
    </row>
    <row r="84" spans="1:9" ht="60" customHeight="1" x14ac:dyDescent="0.25">
      <c r="B84" s="66" t="s">
        <v>142</v>
      </c>
      <c r="C84" s="66"/>
      <c r="D84" s="66"/>
      <c r="E84" s="66"/>
      <c r="F84" s="66"/>
      <c r="G84" s="66"/>
      <c r="H84" s="66"/>
      <c r="I84" s="66"/>
    </row>
    <row r="86" spans="1:9" ht="17.25" x14ac:dyDescent="0.25">
      <c r="A86" s="41" t="s">
        <v>189</v>
      </c>
    </row>
    <row r="87" spans="1:9" ht="33" x14ac:dyDescent="0.25">
      <c r="B87" s="67" t="s">
        <v>190</v>
      </c>
      <c r="C87" s="68"/>
      <c r="D87" s="69"/>
      <c r="E87" s="42" t="s">
        <v>130</v>
      </c>
      <c r="F87" s="42" t="s">
        <v>131</v>
      </c>
      <c r="G87" s="42" t="s">
        <v>132</v>
      </c>
      <c r="H87" s="43" t="s">
        <v>133</v>
      </c>
      <c r="I87" s="43" t="s">
        <v>134</v>
      </c>
    </row>
    <row r="88" spans="1:9" ht="150" customHeight="1" x14ac:dyDescent="0.25">
      <c r="B88" s="53" t="s">
        <v>191</v>
      </c>
      <c r="C88" s="53"/>
      <c r="D88" s="53"/>
      <c r="E88" s="36"/>
      <c r="F88" s="36"/>
      <c r="G88" s="23">
        <v>10</v>
      </c>
      <c r="H88" s="46"/>
      <c r="I88" s="46"/>
    </row>
    <row r="89" spans="1:9" ht="60" customHeight="1" x14ac:dyDescent="0.25">
      <c r="B89" s="66" t="s">
        <v>142</v>
      </c>
      <c r="C89" s="66"/>
      <c r="D89" s="66"/>
      <c r="E89" s="66"/>
      <c r="F89" s="66"/>
      <c r="G89" s="66"/>
      <c r="H89" s="66"/>
      <c r="I89" s="66"/>
    </row>
  </sheetData>
  <mergeCells count="45">
    <mergeCell ref="B45:I45"/>
    <mergeCell ref="B31:I31"/>
    <mergeCell ref="B20:I20"/>
    <mergeCell ref="B69:F69"/>
    <mergeCell ref="B57:F57"/>
    <mergeCell ref="B63:B68"/>
    <mergeCell ref="G36:G43"/>
    <mergeCell ref="B44:F44"/>
    <mergeCell ref="B50:B56"/>
    <mergeCell ref="B30:F30"/>
    <mergeCell ref="B36:B43"/>
    <mergeCell ref="I36:I43"/>
    <mergeCell ref="H36:H43"/>
    <mergeCell ref="I50:I56"/>
    <mergeCell ref="H50:H56"/>
    <mergeCell ref="G50:G56"/>
    <mergeCell ref="B70:I70"/>
    <mergeCell ref="B58:I58"/>
    <mergeCell ref="B75:B82"/>
    <mergeCell ref="I75:I82"/>
    <mergeCell ref="H75:H82"/>
    <mergeCell ref="G75:G82"/>
    <mergeCell ref="I63:I68"/>
    <mergeCell ref="H63:H68"/>
    <mergeCell ref="G63:G68"/>
    <mergeCell ref="B83:F83"/>
    <mergeCell ref="B87:D87"/>
    <mergeCell ref="B88:D88"/>
    <mergeCell ref="B89:I89"/>
    <mergeCell ref="B84:I84"/>
    <mergeCell ref="B19:F19"/>
    <mergeCell ref="B25:B29"/>
    <mergeCell ref="I25:I29"/>
    <mergeCell ref="H25:H29"/>
    <mergeCell ref="G25:G29"/>
    <mergeCell ref="B15:B18"/>
    <mergeCell ref="I15:I18"/>
    <mergeCell ref="H15:H18"/>
    <mergeCell ref="G15:G18"/>
    <mergeCell ref="B5:B8"/>
    <mergeCell ref="B9:F9"/>
    <mergeCell ref="G5:G8"/>
    <mergeCell ref="H5:H8"/>
    <mergeCell ref="I5:I8"/>
    <mergeCell ref="B10:I10"/>
  </mergeCells>
  <phoneticPr fontId="1" type="noConversion"/>
  <pageMargins left="0.7" right="0.7" top="0.75" bottom="0.75" header="0.3" footer="0.3"/>
  <pageSetup paperSize="9" scale="48" orientation="portrait" r:id="rId1"/>
  <rowBreaks count="7" manualBreakCount="7">
    <brk id="11" max="16383" man="1"/>
    <brk id="21" max="9" man="1"/>
    <brk id="32" max="9" man="1"/>
    <brk id="46" max="9" man="1"/>
    <brk id="59" max="9" man="1"/>
    <brk id="71" max="9" man="1"/>
    <brk id="8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4A125-8352-45D2-ABD0-E2E80FBD3AD7}">
  <dimension ref="A1:I94"/>
  <sheetViews>
    <sheetView zoomScaleNormal="100" workbookViewId="0">
      <selection activeCell="E6" sqref="E6"/>
    </sheetView>
  </sheetViews>
  <sheetFormatPr defaultRowHeight="17.25" x14ac:dyDescent="0.25"/>
  <cols>
    <col min="1" max="1" width="3.75" style="11" customWidth="1"/>
    <col min="2" max="2" width="11.625" bestFit="1" customWidth="1"/>
    <col min="3" max="3" width="45.625" style="1" customWidth="1"/>
    <col min="4" max="4" width="6.5" customWidth="1"/>
    <col min="5" max="6" width="37.625" customWidth="1"/>
    <col min="7" max="7" width="9" style="2"/>
  </cols>
  <sheetData>
    <row r="1" spans="1:9" ht="18.75" x14ac:dyDescent="0.25">
      <c r="A1" s="3" t="s">
        <v>84</v>
      </c>
      <c r="B1" s="4"/>
      <c r="C1" s="5"/>
      <c r="D1" s="4"/>
      <c r="E1" s="4"/>
      <c r="F1" s="4"/>
      <c r="G1" s="6"/>
      <c r="H1" s="4"/>
      <c r="I1" s="4"/>
    </row>
    <row r="2" spans="1:9" x14ac:dyDescent="0.25">
      <c r="A2" s="10" t="s">
        <v>10</v>
      </c>
      <c r="B2" s="4"/>
      <c r="C2" s="5"/>
      <c r="D2" s="4"/>
      <c r="E2" s="4"/>
      <c r="F2" s="4"/>
      <c r="G2" s="6"/>
      <c r="H2" s="4"/>
      <c r="I2" s="4"/>
    </row>
    <row r="3" spans="1:9" ht="31.5" x14ac:dyDescent="0.25">
      <c r="A3" s="10"/>
      <c r="B3" s="12" t="s">
        <v>0</v>
      </c>
      <c r="C3" s="13" t="s">
        <v>1</v>
      </c>
      <c r="D3" s="12" t="s">
        <v>2</v>
      </c>
      <c r="E3" s="12" t="s">
        <v>3</v>
      </c>
      <c r="F3" s="12" t="s">
        <v>7</v>
      </c>
      <c r="G3" s="12" t="s">
        <v>6</v>
      </c>
      <c r="H3" s="13" t="s">
        <v>4</v>
      </c>
      <c r="I3" s="13" t="s">
        <v>5</v>
      </c>
    </row>
    <row r="4" spans="1:9" ht="45" customHeight="1" x14ac:dyDescent="0.25">
      <c r="A4" s="10"/>
      <c r="B4" s="73" t="s">
        <v>8</v>
      </c>
      <c r="C4" s="15" t="s">
        <v>33</v>
      </c>
      <c r="D4" s="9"/>
      <c r="E4" s="16"/>
      <c r="F4" s="16"/>
      <c r="G4" s="70">
        <v>4</v>
      </c>
      <c r="H4" s="70"/>
      <c r="I4" s="70"/>
    </row>
    <row r="5" spans="1:9" ht="45" customHeight="1" x14ac:dyDescent="0.25">
      <c r="A5" s="10"/>
      <c r="B5" s="74"/>
      <c r="C5" s="15" t="s">
        <v>34</v>
      </c>
      <c r="D5" s="9"/>
      <c r="E5" s="16"/>
      <c r="F5" s="16"/>
      <c r="G5" s="72"/>
      <c r="H5" s="72"/>
      <c r="I5" s="72"/>
    </row>
    <row r="6" spans="1:9" ht="45" customHeight="1" x14ac:dyDescent="0.25">
      <c r="A6" s="10"/>
      <c r="B6" s="81" t="s">
        <v>9</v>
      </c>
      <c r="C6" s="8" t="s">
        <v>22</v>
      </c>
      <c r="D6" s="9"/>
      <c r="E6" s="16"/>
      <c r="F6" s="16"/>
      <c r="G6" s="70">
        <v>6</v>
      </c>
      <c r="H6" s="70"/>
      <c r="I6" s="70"/>
    </row>
    <row r="7" spans="1:9" ht="45" customHeight="1" x14ac:dyDescent="0.25">
      <c r="A7" s="10"/>
      <c r="B7" s="82"/>
      <c r="C7" s="8" t="s">
        <v>23</v>
      </c>
      <c r="D7" s="9"/>
      <c r="E7" s="16"/>
      <c r="F7" s="16"/>
      <c r="G7" s="71"/>
      <c r="H7" s="71"/>
      <c r="I7" s="71"/>
    </row>
    <row r="8" spans="1:9" ht="45" customHeight="1" x14ac:dyDescent="0.25">
      <c r="A8" s="10"/>
      <c r="B8" s="82"/>
      <c r="C8" s="8" t="s">
        <v>24</v>
      </c>
      <c r="D8" s="9"/>
      <c r="E8" s="16"/>
      <c r="F8" s="16"/>
      <c r="G8" s="71"/>
      <c r="H8" s="71"/>
      <c r="I8" s="71"/>
    </row>
    <row r="9" spans="1:9" ht="45" customHeight="1" x14ac:dyDescent="0.25">
      <c r="A9" s="10"/>
      <c r="B9" s="82"/>
      <c r="C9" s="8" t="s">
        <v>25</v>
      </c>
      <c r="D9" s="9"/>
      <c r="E9" s="16"/>
      <c r="F9" s="16"/>
      <c r="G9" s="71"/>
      <c r="H9" s="71"/>
      <c r="I9" s="71"/>
    </row>
    <row r="10" spans="1:9" ht="45" customHeight="1" x14ac:dyDescent="0.25">
      <c r="A10" s="10"/>
      <c r="B10" s="82"/>
      <c r="C10" s="15" t="s">
        <v>28</v>
      </c>
      <c r="D10" s="9"/>
      <c r="E10" s="16"/>
      <c r="F10" s="16"/>
      <c r="G10" s="71"/>
      <c r="H10" s="71"/>
      <c r="I10" s="71"/>
    </row>
    <row r="11" spans="1:9" ht="45" customHeight="1" x14ac:dyDescent="0.25">
      <c r="A11" s="10"/>
      <c r="B11" s="83"/>
      <c r="C11" s="15" t="s">
        <v>26</v>
      </c>
      <c r="D11" s="9"/>
      <c r="E11" s="16"/>
      <c r="F11" s="16"/>
      <c r="G11" s="72"/>
      <c r="H11" s="72"/>
      <c r="I11" s="72"/>
    </row>
    <row r="12" spans="1:9" x14ac:dyDescent="0.25">
      <c r="A12" s="10"/>
      <c r="B12" s="75" t="s">
        <v>11</v>
      </c>
      <c r="C12" s="75"/>
      <c r="D12" s="75"/>
      <c r="E12" s="75"/>
      <c r="F12" s="75"/>
      <c r="G12" s="7">
        <v>10</v>
      </c>
      <c r="H12" s="9"/>
      <c r="I12" s="9"/>
    </row>
    <row r="13" spans="1:9" ht="60" customHeight="1" x14ac:dyDescent="0.25">
      <c r="A13" s="10"/>
      <c r="B13" s="76" t="s">
        <v>14</v>
      </c>
      <c r="C13" s="76"/>
      <c r="D13" s="76"/>
      <c r="E13" s="76"/>
      <c r="F13" s="76"/>
      <c r="G13" s="76"/>
      <c r="H13" s="76"/>
      <c r="I13" s="76"/>
    </row>
    <row r="14" spans="1:9" x14ac:dyDescent="0.25">
      <c r="B14" s="4"/>
      <c r="C14" s="5"/>
      <c r="D14" s="4"/>
      <c r="E14" s="4"/>
      <c r="F14" s="4"/>
      <c r="G14" s="6"/>
      <c r="H14" s="4"/>
      <c r="I14" s="4"/>
    </row>
    <row r="15" spans="1:9" x14ac:dyDescent="0.25">
      <c r="A15" s="10" t="s">
        <v>15</v>
      </c>
      <c r="B15" s="4"/>
      <c r="C15" s="5"/>
      <c r="D15" s="4"/>
      <c r="E15" s="4"/>
      <c r="F15" s="4"/>
      <c r="G15" s="6"/>
      <c r="H15" s="4"/>
      <c r="I15" s="4"/>
    </row>
    <row r="16" spans="1:9" ht="31.5" x14ac:dyDescent="0.25">
      <c r="A16" s="10"/>
      <c r="B16" s="12" t="s">
        <v>0</v>
      </c>
      <c r="C16" s="13" t="s">
        <v>1</v>
      </c>
      <c r="D16" s="12" t="s">
        <v>2</v>
      </c>
      <c r="E16" s="12" t="s">
        <v>3</v>
      </c>
      <c r="F16" s="12" t="s">
        <v>7</v>
      </c>
      <c r="G16" s="12" t="s">
        <v>6</v>
      </c>
      <c r="H16" s="13" t="s">
        <v>4</v>
      </c>
      <c r="I16" s="13" t="s">
        <v>5</v>
      </c>
    </row>
    <row r="17" spans="1:9" ht="45" customHeight="1" x14ac:dyDescent="0.25">
      <c r="A17" s="10"/>
      <c r="B17" s="14" t="s">
        <v>8</v>
      </c>
      <c r="C17" s="8" t="s">
        <v>27</v>
      </c>
      <c r="D17" s="9"/>
      <c r="E17" s="16"/>
      <c r="F17" s="16"/>
      <c r="G17" s="7">
        <v>8</v>
      </c>
      <c r="H17" s="9"/>
      <c r="I17" s="9"/>
    </row>
    <row r="18" spans="1:9" ht="45" customHeight="1" x14ac:dyDescent="0.25">
      <c r="A18" s="10"/>
      <c r="B18" s="77" t="s">
        <v>9</v>
      </c>
      <c r="C18" s="15" t="s">
        <v>31</v>
      </c>
      <c r="D18" s="9"/>
      <c r="E18" s="16"/>
      <c r="F18" s="16"/>
      <c r="G18" s="75">
        <v>12</v>
      </c>
      <c r="H18" s="75"/>
      <c r="I18" s="75"/>
    </row>
    <row r="19" spans="1:9" ht="45" customHeight="1" x14ac:dyDescent="0.25">
      <c r="A19" s="10"/>
      <c r="B19" s="77"/>
      <c r="C19" s="15" t="s">
        <v>30</v>
      </c>
      <c r="D19" s="9"/>
      <c r="E19" s="16"/>
      <c r="F19" s="16"/>
      <c r="G19" s="75"/>
      <c r="H19" s="75"/>
      <c r="I19" s="75"/>
    </row>
    <row r="20" spans="1:9" ht="45" customHeight="1" x14ac:dyDescent="0.25">
      <c r="A20" s="10"/>
      <c r="B20" s="77"/>
      <c r="C20" s="8" t="s">
        <v>29</v>
      </c>
      <c r="D20" s="9"/>
      <c r="E20" s="16"/>
      <c r="F20" s="16"/>
      <c r="G20" s="75"/>
      <c r="H20" s="75"/>
      <c r="I20" s="75"/>
    </row>
    <row r="21" spans="1:9" ht="45" customHeight="1" x14ac:dyDescent="0.25">
      <c r="A21" s="10"/>
      <c r="B21" s="77"/>
      <c r="C21" s="15" t="s">
        <v>49</v>
      </c>
      <c r="D21" s="9"/>
      <c r="E21" s="16"/>
      <c r="F21" s="16"/>
      <c r="G21" s="75"/>
      <c r="H21" s="75"/>
      <c r="I21" s="75"/>
    </row>
    <row r="22" spans="1:9" ht="45" customHeight="1" x14ac:dyDescent="0.25">
      <c r="A22" s="10"/>
      <c r="B22" s="77"/>
      <c r="C22" s="15" t="s">
        <v>35</v>
      </c>
      <c r="D22" s="9"/>
      <c r="E22" s="16"/>
      <c r="F22" s="16"/>
      <c r="G22" s="75"/>
      <c r="H22" s="75"/>
      <c r="I22" s="75"/>
    </row>
    <row r="23" spans="1:9" ht="45" customHeight="1" x14ac:dyDescent="0.25">
      <c r="A23" s="10"/>
      <c r="B23" s="77"/>
      <c r="C23" s="15" t="s">
        <v>32</v>
      </c>
      <c r="D23" s="9"/>
      <c r="E23" s="16"/>
      <c r="F23" s="16"/>
      <c r="G23" s="75"/>
      <c r="H23" s="75"/>
      <c r="I23" s="75"/>
    </row>
    <row r="24" spans="1:9" x14ac:dyDescent="0.25">
      <c r="A24" s="10"/>
      <c r="B24" s="75" t="s">
        <v>11</v>
      </c>
      <c r="C24" s="75"/>
      <c r="D24" s="75"/>
      <c r="E24" s="75"/>
      <c r="F24" s="75"/>
      <c r="G24" s="7">
        <v>20</v>
      </c>
      <c r="H24" s="9"/>
      <c r="I24" s="9"/>
    </row>
    <row r="25" spans="1:9" ht="60" customHeight="1" x14ac:dyDescent="0.25">
      <c r="B25" s="76" t="s">
        <v>14</v>
      </c>
      <c r="C25" s="76"/>
      <c r="D25" s="76"/>
      <c r="E25" s="76"/>
      <c r="F25" s="76"/>
      <c r="G25" s="76"/>
      <c r="H25" s="76"/>
      <c r="I25" s="76"/>
    </row>
    <row r="26" spans="1:9" x14ac:dyDescent="0.25">
      <c r="B26" s="4"/>
      <c r="C26" s="5"/>
      <c r="D26" s="4"/>
      <c r="E26" s="4"/>
      <c r="F26" s="4"/>
      <c r="G26" s="6"/>
      <c r="H26" s="4"/>
      <c r="I26" s="4"/>
    </row>
    <row r="27" spans="1:9" x14ac:dyDescent="0.25">
      <c r="A27" s="10" t="s">
        <v>16</v>
      </c>
      <c r="B27" s="4"/>
      <c r="C27" s="5"/>
      <c r="D27" s="4"/>
      <c r="E27" s="4"/>
      <c r="F27" s="4"/>
      <c r="G27" s="6"/>
      <c r="H27" s="4"/>
      <c r="I27" s="4"/>
    </row>
    <row r="28" spans="1:9" ht="31.5" x14ac:dyDescent="0.25">
      <c r="A28" s="10"/>
      <c r="B28" s="12" t="s">
        <v>0</v>
      </c>
      <c r="C28" s="13" t="s">
        <v>1</v>
      </c>
      <c r="D28" s="12" t="s">
        <v>2</v>
      </c>
      <c r="E28" s="12" t="s">
        <v>3</v>
      </c>
      <c r="F28" s="12" t="s">
        <v>7</v>
      </c>
      <c r="G28" s="12" t="s">
        <v>6</v>
      </c>
      <c r="H28" s="13" t="s">
        <v>4</v>
      </c>
      <c r="I28" s="13" t="s">
        <v>5</v>
      </c>
    </row>
    <row r="29" spans="1:9" ht="45" customHeight="1" x14ac:dyDescent="0.25">
      <c r="A29" s="10"/>
      <c r="B29" s="14" t="s">
        <v>8</v>
      </c>
      <c r="C29" s="8" t="s">
        <v>36</v>
      </c>
      <c r="D29" s="9"/>
      <c r="E29" s="16"/>
      <c r="F29" s="16"/>
      <c r="G29" s="7">
        <v>4</v>
      </c>
      <c r="H29" s="9"/>
      <c r="I29" s="9"/>
    </row>
    <row r="30" spans="1:9" ht="45" customHeight="1" x14ac:dyDescent="0.25">
      <c r="A30" s="10"/>
      <c r="B30" s="77" t="s">
        <v>9</v>
      </c>
      <c r="C30" s="8" t="s">
        <v>38</v>
      </c>
      <c r="D30" s="9"/>
      <c r="E30" s="16"/>
      <c r="F30" s="16"/>
      <c r="G30" s="75">
        <v>6</v>
      </c>
      <c r="H30" s="75"/>
      <c r="I30" s="75"/>
    </row>
    <row r="31" spans="1:9" ht="45" customHeight="1" x14ac:dyDescent="0.25">
      <c r="A31" s="10"/>
      <c r="B31" s="77"/>
      <c r="C31" s="15" t="s">
        <v>74</v>
      </c>
      <c r="D31" s="9"/>
      <c r="E31" s="16"/>
      <c r="F31" s="16"/>
      <c r="G31" s="75"/>
      <c r="H31" s="75"/>
      <c r="I31" s="75"/>
    </row>
    <row r="32" spans="1:9" ht="45" customHeight="1" x14ac:dyDescent="0.25">
      <c r="A32" s="10"/>
      <c r="B32" s="77"/>
      <c r="C32" s="8" t="s">
        <v>37</v>
      </c>
      <c r="D32" s="9"/>
      <c r="E32" s="16"/>
      <c r="F32" s="16"/>
      <c r="G32" s="75"/>
      <c r="H32" s="75"/>
      <c r="I32" s="75"/>
    </row>
    <row r="33" spans="1:9" ht="45" customHeight="1" x14ac:dyDescent="0.25">
      <c r="A33" s="10"/>
      <c r="B33" s="77"/>
      <c r="C33" s="8" t="s">
        <v>39</v>
      </c>
      <c r="D33" s="9"/>
      <c r="E33" s="16"/>
      <c r="F33" s="16"/>
      <c r="G33" s="75"/>
      <c r="H33" s="75"/>
      <c r="I33" s="75"/>
    </row>
    <row r="34" spans="1:9" ht="45" customHeight="1" x14ac:dyDescent="0.25">
      <c r="A34" s="10"/>
      <c r="B34" s="77"/>
      <c r="C34" s="15" t="s">
        <v>40</v>
      </c>
      <c r="D34" s="9"/>
      <c r="E34" s="16"/>
      <c r="F34" s="16"/>
      <c r="G34" s="75"/>
      <c r="H34" s="75"/>
      <c r="I34" s="75"/>
    </row>
    <row r="35" spans="1:9" x14ac:dyDescent="0.25">
      <c r="B35" s="75" t="s">
        <v>11</v>
      </c>
      <c r="C35" s="75"/>
      <c r="D35" s="75"/>
      <c r="E35" s="75"/>
      <c r="F35" s="75"/>
      <c r="G35" s="7">
        <v>10</v>
      </c>
      <c r="H35" s="9"/>
      <c r="I35" s="9"/>
    </row>
    <row r="36" spans="1:9" ht="60" customHeight="1" x14ac:dyDescent="0.25">
      <c r="B36" s="76" t="s">
        <v>14</v>
      </c>
      <c r="C36" s="76"/>
      <c r="D36" s="76"/>
      <c r="E36" s="76"/>
      <c r="F36" s="76"/>
      <c r="G36" s="76"/>
      <c r="H36" s="76"/>
      <c r="I36" s="76"/>
    </row>
    <row r="37" spans="1:9" x14ac:dyDescent="0.25">
      <c r="A37" s="10"/>
      <c r="B37" s="4"/>
      <c r="C37" s="5"/>
      <c r="D37" s="4"/>
      <c r="E37" s="4"/>
      <c r="F37" s="4"/>
      <c r="G37" s="6"/>
      <c r="H37" s="4"/>
      <c r="I37" s="4"/>
    </row>
    <row r="38" spans="1:9" x14ac:dyDescent="0.25">
      <c r="A38" s="10" t="s">
        <v>17</v>
      </c>
      <c r="B38" s="4"/>
      <c r="C38" s="5"/>
      <c r="D38" s="4"/>
      <c r="E38" s="4"/>
      <c r="F38" s="4"/>
      <c r="G38" s="6"/>
      <c r="H38" s="4"/>
      <c r="I38" s="4"/>
    </row>
    <row r="39" spans="1:9" ht="31.5" x14ac:dyDescent="0.25">
      <c r="A39" s="10"/>
      <c r="B39" s="12" t="s">
        <v>0</v>
      </c>
      <c r="C39" s="13" t="s">
        <v>1</v>
      </c>
      <c r="D39" s="12" t="s">
        <v>2</v>
      </c>
      <c r="E39" s="12" t="s">
        <v>3</v>
      </c>
      <c r="F39" s="12" t="s">
        <v>7</v>
      </c>
      <c r="G39" s="12" t="s">
        <v>6</v>
      </c>
      <c r="H39" s="13" t="s">
        <v>4</v>
      </c>
      <c r="I39" s="13" t="s">
        <v>5</v>
      </c>
    </row>
    <row r="40" spans="1:9" ht="45" customHeight="1" x14ac:dyDescent="0.25">
      <c r="A40" s="10"/>
      <c r="B40" s="14" t="s">
        <v>8</v>
      </c>
      <c r="C40" s="8" t="s">
        <v>41</v>
      </c>
      <c r="D40" s="9"/>
      <c r="E40" s="16"/>
      <c r="F40" s="16"/>
      <c r="G40" s="7">
        <v>8</v>
      </c>
      <c r="H40" s="9"/>
      <c r="I40" s="9"/>
    </row>
    <row r="41" spans="1:9" ht="45" customHeight="1" x14ac:dyDescent="0.25">
      <c r="A41" s="10"/>
      <c r="B41" s="77" t="s">
        <v>9</v>
      </c>
      <c r="C41" s="8" t="s">
        <v>42</v>
      </c>
      <c r="D41" s="9"/>
      <c r="E41" s="16"/>
      <c r="F41" s="16"/>
      <c r="G41" s="75">
        <v>12</v>
      </c>
      <c r="H41" s="75"/>
      <c r="I41" s="75"/>
    </row>
    <row r="42" spans="1:9" ht="45" customHeight="1" x14ac:dyDescent="0.25">
      <c r="A42" s="10"/>
      <c r="B42" s="77"/>
      <c r="C42" s="8" t="s">
        <v>43</v>
      </c>
      <c r="D42" s="9"/>
      <c r="E42" s="16"/>
      <c r="F42" s="16"/>
      <c r="G42" s="75"/>
      <c r="H42" s="75"/>
      <c r="I42" s="75"/>
    </row>
    <row r="43" spans="1:9" ht="45" customHeight="1" x14ac:dyDescent="0.25">
      <c r="A43" s="10"/>
      <c r="B43" s="77"/>
      <c r="C43" s="8" t="s">
        <v>44</v>
      </c>
      <c r="D43" s="9"/>
      <c r="E43" s="16"/>
      <c r="F43" s="16"/>
      <c r="G43" s="75"/>
      <c r="H43" s="75"/>
      <c r="I43" s="75"/>
    </row>
    <row r="44" spans="1:9" ht="45" customHeight="1" x14ac:dyDescent="0.25">
      <c r="A44" s="10"/>
      <c r="B44" s="77"/>
      <c r="C44" s="8" t="s">
        <v>45</v>
      </c>
      <c r="D44" s="9"/>
      <c r="E44" s="16"/>
      <c r="F44" s="16"/>
      <c r="G44" s="75"/>
      <c r="H44" s="75"/>
      <c r="I44" s="75"/>
    </row>
    <row r="45" spans="1:9" ht="45" customHeight="1" x14ac:dyDescent="0.25">
      <c r="A45" s="10"/>
      <c r="B45" s="77"/>
      <c r="C45" s="8" t="s">
        <v>46</v>
      </c>
      <c r="D45" s="9"/>
      <c r="E45" s="16"/>
      <c r="F45" s="16"/>
      <c r="G45" s="75"/>
      <c r="H45" s="75"/>
      <c r="I45" s="75"/>
    </row>
    <row r="46" spans="1:9" ht="45" customHeight="1" x14ac:dyDescent="0.25">
      <c r="A46" s="10"/>
      <c r="B46" s="77"/>
      <c r="C46" s="8" t="s">
        <v>47</v>
      </c>
      <c r="D46" s="9"/>
      <c r="E46" s="16"/>
      <c r="F46" s="16"/>
      <c r="G46" s="75"/>
      <c r="H46" s="75"/>
      <c r="I46" s="75"/>
    </row>
    <row r="47" spans="1:9" ht="45" customHeight="1" x14ac:dyDescent="0.25">
      <c r="A47" s="10"/>
      <c r="B47" s="77"/>
      <c r="C47" s="8" t="s">
        <v>48</v>
      </c>
      <c r="D47" s="9"/>
      <c r="E47" s="16"/>
      <c r="F47" s="16"/>
      <c r="G47" s="75"/>
      <c r="H47" s="75"/>
      <c r="I47" s="75"/>
    </row>
    <row r="48" spans="1:9" ht="45" customHeight="1" x14ac:dyDescent="0.25">
      <c r="B48" s="77"/>
      <c r="C48" s="15" t="s">
        <v>75</v>
      </c>
      <c r="D48" s="9"/>
      <c r="E48" s="16"/>
      <c r="F48" s="16"/>
      <c r="G48" s="75"/>
      <c r="H48" s="75"/>
      <c r="I48" s="75"/>
    </row>
    <row r="49" spans="1:9" x14ac:dyDescent="0.25">
      <c r="B49" s="75" t="s">
        <v>11</v>
      </c>
      <c r="C49" s="75"/>
      <c r="D49" s="75"/>
      <c r="E49" s="75"/>
      <c r="F49" s="75"/>
      <c r="G49" s="7">
        <v>20</v>
      </c>
      <c r="H49" s="9"/>
      <c r="I49" s="9"/>
    </row>
    <row r="50" spans="1:9" ht="60" customHeight="1" x14ac:dyDescent="0.25">
      <c r="A50" s="10"/>
      <c r="B50" s="76" t="s">
        <v>14</v>
      </c>
      <c r="C50" s="76"/>
      <c r="D50" s="76"/>
      <c r="E50" s="76"/>
      <c r="F50" s="76"/>
      <c r="G50" s="76"/>
      <c r="H50" s="76"/>
      <c r="I50" s="76"/>
    </row>
    <row r="51" spans="1:9" x14ac:dyDescent="0.25">
      <c r="A51" s="10"/>
      <c r="B51" s="4"/>
      <c r="C51" s="5"/>
      <c r="D51" s="4"/>
      <c r="E51" s="4"/>
      <c r="F51" s="4"/>
      <c r="G51" s="6"/>
      <c r="H51" s="4"/>
      <c r="I51" s="4"/>
    </row>
    <row r="52" spans="1:9" x14ac:dyDescent="0.25">
      <c r="A52" s="10" t="s">
        <v>18</v>
      </c>
      <c r="B52" s="4"/>
      <c r="C52" s="5"/>
      <c r="D52" s="4"/>
      <c r="E52" s="4"/>
      <c r="F52" s="4"/>
      <c r="G52" s="6"/>
      <c r="H52" s="4"/>
      <c r="I52" s="4"/>
    </row>
    <row r="53" spans="1:9" ht="31.5" x14ac:dyDescent="0.25">
      <c r="A53" s="10"/>
      <c r="B53" s="12" t="s">
        <v>0</v>
      </c>
      <c r="C53" s="13" t="s">
        <v>1</v>
      </c>
      <c r="D53" s="12" t="s">
        <v>2</v>
      </c>
      <c r="E53" s="12" t="s">
        <v>3</v>
      </c>
      <c r="F53" s="12" t="s">
        <v>7</v>
      </c>
      <c r="G53" s="12" t="s">
        <v>6</v>
      </c>
      <c r="H53" s="13" t="s">
        <v>4</v>
      </c>
      <c r="I53" s="13" t="s">
        <v>5</v>
      </c>
    </row>
    <row r="54" spans="1:9" ht="45" customHeight="1" x14ac:dyDescent="0.25">
      <c r="A54" s="10"/>
      <c r="B54" s="14" t="s">
        <v>8</v>
      </c>
      <c r="C54" s="8" t="s">
        <v>50</v>
      </c>
      <c r="D54" s="9"/>
      <c r="E54" s="16"/>
      <c r="F54" s="16"/>
      <c r="G54" s="7">
        <v>4</v>
      </c>
      <c r="H54" s="9"/>
      <c r="I54" s="9"/>
    </row>
    <row r="55" spans="1:9" ht="45" customHeight="1" x14ac:dyDescent="0.25">
      <c r="A55" s="10"/>
      <c r="B55" s="77" t="s">
        <v>9</v>
      </c>
      <c r="C55" s="8" t="s">
        <v>51</v>
      </c>
      <c r="D55" s="9"/>
      <c r="E55" s="16"/>
      <c r="F55" s="16"/>
      <c r="G55" s="75">
        <v>6</v>
      </c>
      <c r="H55" s="75"/>
      <c r="I55" s="75"/>
    </row>
    <row r="56" spans="1:9" ht="45" customHeight="1" x14ac:dyDescent="0.25">
      <c r="A56" s="10"/>
      <c r="B56" s="77"/>
      <c r="C56" s="8" t="s">
        <v>52</v>
      </c>
      <c r="D56" s="9"/>
      <c r="E56" s="16"/>
      <c r="F56" s="16"/>
      <c r="G56" s="75"/>
      <c r="H56" s="75"/>
      <c r="I56" s="75"/>
    </row>
    <row r="57" spans="1:9" ht="45" customHeight="1" x14ac:dyDescent="0.25">
      <c r="A57" s="10"/>
      <c r="B57" s="77"/>
      <c r="C57" s="15" t="s">
        <v>53</v>
      </c>
      <c r="D57" s="9"/>
      <c r="E57" s="16"/>
      <c r="F57" s="16"/>
      <c r="G57" s="75"/>
      <c r="H57" s="75"/>
      <c r="I57" s="75"/>
    </row>
    <row r="58" spans="1:9" ht="45" customHeight="1" x14ac:dyDescent="0.25">
      <c r="A58" s="10"/>
      <c r="B58" s="77"/>
      <c r="C58" s="15" t="s">
        <v>54</v>
      </c>
      <c r="D58" s="9"/>
      <c r="E58" s="16"/>
      <c r="F58" s="16"/>
      <c r="G58" s="75"/>
      <c r="H58" s="75"/>
      <c r="I58" s="75"/>
    </row>
    <row r="59" spans="1:9" ht="45" customHeight="1" x14ac:dyDescent="0.25">
      <c r="A59" s="10"/>
      <c r="B59" s="77"/>
      <c r="C59" s="8" t="s">
        <v>55</v>
      </c>
      <c r="D59" s="9"/>
      <c r="E59" s="16"/>
      <c r="F59" s="16"/>
      <c r="G59" s="75"/>
      <c r="H59" s="75"/>
      <c r="I59" s="75"/>
    </row>
    <row r="60" spans="1:9" ht="45" customHeight="1" x14ac:dyDescent="0.25">
      <c r="B60" s="77"/>
      <c r="C60" s="8" t="s">
        <v>56</v>
      </c>
      <c r="D60" s="9"/>
      <c r="E60" s="16"/>
      <c r="F60" s="16"/>
      <c r="G60" s="75"/>
      <c r="H60" s="75"/>
      <c r="I60" s="75"/>
    </row>
    <row r="61" spans="1:9" ht="45" customHeight="1" x14ac:dyDescent="0.25">
      <c r="B61" s="77"/>
      <c r="C61" s="8" t="s">
        <v>57</v>
      </c>
      <c r="D61" s="9"/>
      <c r="E61" s="16"/>
      <c r="F61" s="16"/>
      <c r="G61" s="75"/>
      <c r="H61" s="75"/>
      <c r="I61" s="75"/>
    </row>
    <row r="62" spans="1:9" x14ac:dyDescent="0.25">
      <c r="A62" s="10"/>
      <c r="B62" s="75" t="s">
        <v>11</v>
      </c>
      <c r="C62" s="75"/>
      <c r="D62" s="75"/>
      <c r="E62" s="75"/>
      <c r="F62" s="75"/>
      <c r="G62" s="7">
        <v>10</v>
      </c>
      <c r="H62" s="9"/>
      <c r="I62" s="9"/>
    </row>
    <row r="63" spans="1:9" ht="60" customHeight="1" x14ac:dyDescent="0.25">
      <c r="A63" s="10"/>
      <c r="B63" s="76" t="s">
        <v>14</v>
      </c>
      <c r="C63" s="76"/>
      <c r="D63" s="76"/>
      <c r="E63" s="76"/>
      <c r="F63" s="76"/>
      <c r="G63" s="76"/>
      <c r="H63" s="76"/>
      <c r="I63" s="76"/>
    </row>
    <row r="64" spans="1:9" x14ac:dyDescent="0.25">
      <c r="A64" s="10"/>
      <c r="B64" s="4"/>
      <c r="C64" s="5"/>
      <c r="D64" s="4"/>
      <c r="E64" s="4"/>
      <c r="F64" s="4"/>
      <c r="G64" s="6"/>
      <c r="H64" s="4"/>
      <c r="I64" s="4"/>
    </row>
    <row r="65" spans="1:9" x14ac:dyDescent="0.25">
      <c r="A65" s="10" t="s">
        <v>19</v>
      </c>
      <c r="B65" s="4"/>
      <c r="C65" s="5"/>
      <c r="D65" s="4"/>
      <c r="E65" s="4"/>
      <c r="F65" s="4"/>
      <c r="G65" s="6"/>
      <c r="H65" s="4"/>
      <c r="I65" s="4"/>
    </row>
    <row r="66" spans="1:9" ht="31.5" x14ac:dyDescent="0.25">
      <c r="A66" s="10"/>
      <c r="B66" s="12" t="s">
        <v>0</v>
      </c>
      <c r="C66" s="13" t="s">
        <v>1</v>
      </c>
      <c r="D66" s="12" t="s">
        <v>2</v>
      </c>
      <c r="E66" s="12" t="s">
        <v>3</v>
      </c>
      <c r="F66" s="12" t="s">
        <v>7</v>
      </c>
      <c r="G66" s="12" t="s">
        <v>6</v>
      </c>
      <c r="H66" s="13" t="s">
        <v>4</v>
      </c>
      <c r="I66" s="13" t="s">
        <v>5</v>
      </c>
    </row>
    <row r="67" spans="1:9" ht="45" customHeight="1" x14ac:dyDescent="0.25">
      <c r="A67" s="10"/>
      <c r="B67" s="14" t="s">
        <v>8</v>
      </c>
      <c r="C67" s="8" t="s">
        <v>58</v>
      </c>
      <c r="D67" s="9"/>
      <c r="E67" s="16"/>
      <c r="F67" s="16"/>
      <c r="G67" s="7">
        <v>8</v>
      </c>
      <c r="H67" s="9"/>
      <c r="I67" s="9"/>
    </row>
    <row r="68" spans="1:9" ht="45" customHeight="1" x14ac:dyDescent="0.25">
      <c r="A68" s="10"/>
      <c r="B68" s="77" t="s">
        <v>9</v>
      </c>
      <c r="C68" s="8" t="s">
        <v>59</v>
      </c>
      <c r="D68" s="9"/>
      <c r="E68" s="16"/>
      <c r="F68" s="16"/>
      <c r="G68" s="75">
        <v>12</v>
      </c>
      <c r="H68" s="75"/>
      <c r="I68" s="75"/>
    </row>
    <row r="69" spans="1:9" ht="45" customHeight="1" x14ac:dyDescent="0.25">
      <c r="A69" s="10"/>
      <c r="B69" s="77"/>
      <c r="C69" s="8" t="s">
        <v>60</v>
      </c>
      <c r="D69" s="9"/>
      <c r="E69" s="16"/>
      <c r="F69" s="16"/>
      <c r="G69" s="75"/>
      <c r="H69" s="75"/>
      <c r="I69" s="75"/>
    </row>
    <row r="70" spans="1:9" ht="45" customHeight="1" x14ac:dyDescent="0.25">
      <c r="A70" s="10"/>
      <c r="B70" s="77"/>
      <c r="C70" s="8" t="s">
        <v>61</v>
      </c>
      <c r="D70" s="9"/>
      <c r="E70" s="16"/>
      <c r="F70" s="16"/>
      <c r="G70" s="75"/>
      <c r="H70" s="75"/>
      <c r="I70" s="75"/>
    </row>
    <row r="71" spans="1:9" ht="45" customHeight="1" x14ac:dyDescent="0.25">
      <c r="B71" s="77"/>
      <c r="C71" s="8" t="s">
        <v>62</v>
      </c>
      <c r="D71" s="9"/>
      <c r="E71" s="16"/>
      <c r="F71" s="16"/>
      <c r="G71" s="75"/>
      <c r="H71" s="75"/>
      <c r="I71" s="75"/>
    </row>
    <row r="72" spans="1:9" ht="45" customHeight="1" x14ac:dyDescent="0.25">
      <c r="B72" s="77"/>
      <c r="C72" s="8" t="s">
        <v>63</v>
      </c>
      <c r="D72" s="9"/>
      <c r="E72" s="16"/>
      <c r="F72" s="16"/>
      <c r="G72" s="75"/>
      <c r="H72" s="75"/>
      <c r="I72" s="75"/>
    </row>
    <row r="73" spans="1:9" ht="45" customHeight="1" x14ac:dyDescent="0.25">
      <c r="A73" s="10"/>
      <c r="B73" s="77"/>
      <c r="C73" s="8" t="s">
        <v>64</v>
      </c>
      <c r="D73" s="9"/>
      <c r="E73" s="16"/>
      <c r="F73" s="16"/>
      <c r="G73" s="75"/>
      <c r="H73" s="75"/>
      <c r="I73" s="75"/>
    </row>
    <row r="74" spans="1:9" x14ac:dyDescent="0.25">
      <c r="A74" s="10"/>
      <c r="B74" s="75" t="s">
        <v>11</v>
      </c>
      <c r="C74" s="75"/>
      <c r="D74" s="75"/>
      <c r="E74" s="75"/>
      <c r="F74" s="75"/>
      <c r="G74" s="7">
        <v>20</v>
      </c>
      <c r="H74" s="9"/>
      <c r="I74" s="9"/>
    </row>
    <row r="75" spans="1:9" ht="60" customHeight="1" x14ac:dyDescent="0.25">
      <c r="A75" s="10"/>
      <c r="B75" s="76" t="s">
        <v>14</v>
      </c>
      <c r="C75" s="76"/>
      <c r="D75" s="76"/>
      <c r="E75" s="76"/>
      <c r="F75" s="76"/>
      <c r="G75" s="76"/>
      <c r="H75" s="76"/>
      <c r="I75" s="76"/>
    </row>
    <row r="76" spans="1:9" x14ac:dyDescent="0.25">
      <c r="A76" s="10"/>
      <c r="B76" s="4"/>
      <c r="C76" s="5"/>
      <c r="D76" s="4"/>
      <c r="E76" s="4"/>
      <c r="F76" s="4"/>
      <c r="G76" s="6"/>
      <c r="H76" s="4"/>
      <c r="I76" s="4"/>
    </row>
    <row r="77" spans="1:9" x14ac:dyDescent="0.25">
      <c r="A77" s="10" t="s">
        <v>20</v>
      </c>
      <c r="B77" s="4"/>
      <c r="C77" s="5"/>
      <c r="D77" s="4"/>
      <c r="E77" s="4"/>
      <c r="F77" s="4"/>
      <c r="G77" s="6"/>
      <c r="H77" s="4"/>
      <c r="I77" s="4"/>
    </row>
    <row r="78" spans="1:9" ht="31.5" x14ac:dyDescent="0.25">
      <c r="A78" s="10"/>
      <c r="B78" s="12" t="s">
        <v>0</v>
      </c>
      <c r="C78" s="13" t="s">
        <v>1</v>
      </c>
      <c r="D78" s="12" t="s">
        <v>2</v>
      </c>
      <c r="E78" s="12" t="s">
        <v>3</v>
      </c>
      <c r="F78" s="12" t="s">
        <v>7</v>
      </c>
      <c r="G78" s="12" t="s">
        <v>6</v>
      </c>
      <c r="H78" s="13" t="s">
        <v>4</v>
      </c>
      <c r="I78" s="13" t="s">
        <v>5</v>
      </c>
    </row>
    <row r="79" spans="1:9" ht="45" customHeight="1" x14ac:dyDescent="0.25">
      <c r="A79" s="10"/>
      <c r="B79" s="14" t="s">
        <v>8</v>
      </c>
      <c r="C79" s="8" t="s">
        <v>65</v>
      </c>
      <c r="D79" s="9"/>
      <c r="E79" s="16"/>
      <c r="F79" s="16"/>
      <c r="G79" s="7">
        <v>4</v>
      </c>
      <c r="H79" s="9"/>
      <c r="I79" s="9"/>
    </row>
    <row r="80" spans="1:9" ht="45" customHeight="1" x14ac:dyDescent="0.25">
      <c r="A80" s="10"/>
      <c r="B80" s="77" t="s">
        <v>9</v>
      </c>
      <c r="C80" s="8" t="s">
        <v>66</v>
      </c>
      <c r="D80" s="9"/>
      <c r="E80" s="16"/>
      <c r="F80" s="16"/>
      <c r="G80" s="75">
        <v>6</v>
      </c>
      <c r="H80" s="75"/>
      <c r="I80" s="75"/>
    </row>
    <row r="81" spans="1:9" ht="45" customHeight="1" x14ac:dyDescent="0.25">
      <c r="A81" s="10"/>
      <c r="B81" s="77"/>
      <c r="C81" s="8" t="s">
        <v>67</v>
      </c>
      <c r="D81" s="9"/>
      <c r="E81" s="16"/>
      <c r="F81" s="16"/>
      <c r="G81" s="75"/>
      <c r="H81" s="75"/>
      <c r="I81" s="75"/>
    </row>
    <row r="82" spans="1:9" ht="45" customHeight="1" x14ac:dyDescent="0.25">
      <c r="A82" s="10"/>
      <c r="B82" s="77"/>
      <c r="C82" s="8" t="s">
        <v>68</v>
      </c>
      <c r="D82" s="9"/>
      <c r="E82" s="16"/>
      <c r="F82" s="16"/>
      <c r="G82" s="75"/>
      <c r="H82" s="75"/>
      <c r="I82" s="75"/>
    </row>
    <row r="83" spans="1:9" ht="45" customHeight="1" x14ac:dyDescent="0.25">
      <c r="A83" s="10"/>
      <c r="B83" s="77"/>
      <c r="C83" s="8" t="s">
        <v>69</v>
      </c>
      <c r="D83" s="9"/>
      <c r="E83" s="16"/>
      <c r="F83" s="16"/>
      <c r="G83" s="75"/>
      <c r="H83" s="75"/>
      <c r="I83" s="75"/>
    </row>
    <row r="84" spans="1:9" ht="45" customHeight="1" x14ac:dyDescent="0.25">
      <c r="B84" s="77"/>
      <c r="C84" s="8" t="s">
        <v>70</v>
      </c>
      <c r="D84" s="9"/>
      <c r="E84" s="16"/>
      <c r="F84" s="16"/>
      <c r="G84" s="75"/>
      <c r="H84" s="75"/>
      <c r="I84" s="75"/>
    </row>
    <row r="85" spans="1:9" ht="45" customHeight="1" x14ac:dyDescent="0.25">
      <c r="B85" s="77"/>
      <c r="C85" s="8" t="s">
        <v>71</v>
      </c>
      <c r="D85" s="9"/>
      <c r="E85" s="16"/>
      <c r="F85" s="16"/>
      <c r="G85" s="75"/>
      <c r="H85" s="75"/>
      <c r="I85" s="75"/>
    </row>
    <row r="86" spans="1:9" ht="45" customHeight="1" x14ac:dyDescent="0.25">
      <c r="A86" s="10"/>
      <c r="B86" s="77"/>
      <c r="C86" s="8" t="s">
        <v>72</v>
      </c>
      <c r="D86" s="9"/>
      <c r="E86" s="16"/>
      <c r="F86" s="16"/>
      <c r="G86" s="75"/>
      <c r="H86" s="75"/>
      <c r="I86" s="75"/>
    </row>
    <row r="87" spans="1:9" ht="45" customHeight="1" x14ac:dyDescent="0.25">
      <c r="A87" s="10"/>
      <c r="B87" s="77"/>
      <c r="C87" s="8" t="s">
        <v>73</v>
      </c>
      <c r="D87" s="9"/>
      <c r="E87" s="16"/>
      <c r="F87" s="16"/>
      <c r="G87" s="75"/>
      <c r="H87" s="75"/>
      <c r="I87" s="75"/>
    </row>
    <row r="88" spans="1:9" ht="17.25" customHeight="1" x14ac:dyDescent="0.25">
      <c r="B88" s="75" t="s">
        <v>11</v>
      </c>
      <c r="C88" s="75"/>
      <c r="D88" s="75"/>
      <c r="E88" s="75"/>
      <c r="F88" s="75"/>
      <c r="G88" s="7">
        <v>10</v>
      </c>
      <c r="H88" s="9"/>
      <c r="I88" s="9"/>
    </row>
    <row r="89" spans="1:9" ht="60" customHeight="1" x14ac:dyDescent="0.25">
      <c r="B89" s="76" t="s">
        <v>14</v>
      </c>
      <c r="C89" s="76"/>
      <c r="D89" s="76"/>
      <c r="E89" s="76"/>
      <c r="F89" s="76"/>
      <c r="G89" s="76"/>
      <c r="H89" s="76"/>
      <c r="I89" s="76"/>
    </row>
    <row r="90" spans="1:9" x14ac:dyDescent="0.25">
      <c r="B90" s="4"/>
      <c r="C90" s="5"/>
      <c r="D90" s="4"/>
      <c r="E90" s="4"/>
      <c r="F90" s="4"/>
      <c r="G90" s="6"/>
      <c r="H90" s="4"/>
      <c r="I90" s="4"/>
    </row>
    <row r="91" spans="1:9" x14ac:dyDescent="0.25">
      <c r="A91" s="10" t="s">
        <v>21</v>
      </c>
      <c r="B91" s="4"/>
      <c r="C91" s="5"/>
      <c r="D91" s="4"/>
      <c r="E91" s="4"/>
      <c r="F91" s="4"/>
      <c r="G91" s="6"/>
      <c r="H91" s="4"/>
      <c r="I91" s="4"/>
    </row>
    <row r="92" spans="1:9" ht="31.5" x14ac:dyDescent="0.25">
      <c r="B92" s="78" t="s">
        <v>12</v>
      </c>
      <c r="C92" s="79"/>
      <c r="D92" s="80"/>
      <c r="E92" s="12" t="s">
        <v>3</v>
      </c>
      <c r="F92" s="12" t="s">
        <v>7</v>
      </c>
      <c r="G92" s="12" t="s">
        <v>6</v>
      </c>
      <c r="H92" s="13" t="s">
        <v>4</v>
      </c>
      <c r="I92" s="13" t="s">
        <v>5</v>
      </c>
    </row>
    <row r="93" spans="1:9" ht="150" customHeight="1" x14ac:dyDescent="0.25">
      <c r="B93" s="75" t="s">
        <v>13</v>
      </c>
      <c r="C93" s="75"/>
      <c r="D93" s="75"/>
      <c r="E93" s="16"/>
      <c r="F93" s="16"/>
      <c r="G93" s="7">
        <v>10</v>
      </c>
      <c r="H93" s="9"/>
      <c r="I93" s="9"/>
    </row>
    <row r="94" spans="1:9" ht="60" customHeight="1" x14ac:dyDescent="0.25">
      <c r="B94" s="76" t="s">
        <v>14</v>
      </c>
      <c r="C94" s="76"/>
      <c r="D94" s="76"/>
      <c r="E94" s="76"/>
      <c r="F94" s="76"/>
      <c r="G94" s="76"/>
      <c r="H94" s="76"/>
      <c r="I94" s="76"/>
    </row>
  </sheetData>
  <mergeCells count="49">
    <mergeCell ref="B49:F49"/>
    <mergeCell ref="B50:I50"/>
    <mergeCell ref="B55:B61"/>
    <mergeCell ref="B88:F88"/>
    <mergeCell ref="B89:I89"/>
    <mergeCell ref="B62:F62"/>
    <mergeCell ref="B63:I63"/>
    <mergeCell ref="B68:B73"/>
    <mergeCell ref="G68:G73"/>
    <mergeCell ref="H68:H73"/>
    <mergeCell ref="I68:I73"/>
    <mergeCell ref="B92:D92"/>
    <mergeCell ref="B93:D93"/>
    <mergeCell ref="B94:I94"/>
    <mergeCell ref="B6:B11"/>
    <mergeCell ref="G6:G11"/>
    <mergeCell ref="H6:H11"/>
    <mergeCell ref="B74:F74"/>
    <mergeCell ref="B75:I75"/>
    <mergeCell ref="B80:B87"/>
    <mergeCell ref="G80:G87"/>
    <mergeCell ref="H80:H87"/>
    <mergeCell ref="I80:I87"/>
    <mergeCell ref="G55:G61"/>
    <mergeCell ref="H55:H61"/>
    <mergeCell ref="I55:I61"/>
    <mergeCell ref="B35:F35"/>
    <mergeCell ref="B36:I36"/>
    <mergeCell ref="B41:B48"/>
    <mergeCell ref="G41:G48"/>
    <mergeCell ref="H41:H48"/>
    <mergeCell ref="I41:I48"/>
    <mergeCell ref="B24:F24"/>
    <mergeCell ref="B25:I25"/>
    <mergeCell ref="B30:B34"/>
    <mergeCell ref="G30:G34"/>
    <mergeCell ref="H30:H34"/>
    <mergeCell ref="I30:I34"/>
    <mergeCell ref="B13:I13"/>
    <mergeCell ref="B18:B23"/>
    <mergeCell ref="G18:G23"/>
    <mergeCell ref="H18:H23"/>
    <mergeCell ref="I18:I23"/>
    <mergeCell ref="I6:I11"/>
    <mergeCell ref="B4:B5"/>
    <mergeCell ref="I4:I5"/>
    <mergeCell ref="H4:H5"/>
    <mergeCell ref="B12:F12"/>
    <mergeCell ref="G4:G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封面</vt:lpstr>
      <vt:lpstr>基本資料</vt:lpstr>
      <vt:lpstr>廠區綠環境評估指標得分總表</vt:lpstr>
      <vt:lpstr>廠區綠環境評估指標</vt:lpstr>
      <vt:lpstr>廠區綠環境永續優化指標 (改)</vt:lpstr>
      <vt:lpstr>基本資料!Print_Area</vt:lpstr>
      <vt:lpstr>廠區綠環境評估指標!Print_Area</vt:lpstr>
      <vt:lpstr>廠區綠環境評估指標得分總表!Print_Area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煥然 簡</cp:lastModifiedBy>
  <cp:lastPrinted>2024-01-18T08:29:19Z</cp:lastPrinted>
  <dcterms:created xsi:type="dcterms:W3CDTF">2024-01-18T03:44:10Z</dcterms:created>
  <dcterms:modified xsi:type="dcterms:W3CDTF">2025-07-29T23:22:03Z</dcterms:modified>
</cp:coreProperties>
</file>